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USERS\E. AIKIN\Projects\Price Transparency\Shoppable Services  - January 2023\"/>
    </mc:Choice>
  </mc:AlternateContent>
  <xr:revisionPtr revIDLastSave="0" documentId="13_ncr:1_{10F88D22-8C38-4BDE-9205-1B9AF17AC54C}" xr6:coauthVersionLast="47" xr6:coauthVersionMax="47" xr10:uidLastSave="{00000000-0000-0000-0000-000000000000}"/>
  <bookViews>
    <workbookView xWindow="-120" yWindow="-120" windowWidth="29040" windowHeight="15840" xr2:uid="{BC66301D-3490-4981-AD75-9B90047D2586}"/>
  </bookViews>
  <sheets>
    <sheet name="CHMC Shoppable Services " sheetId="1" r:id="rId1"/>
  </sheets>
  <externalReferences>
    <externalReference r:id="rId2"/>
  </externalReferences>
  <definedNames>
    <definedName name="_xlnm._FilterDatabase" localSheetId="0" hidden="1">'CHMC Shoppable Services '!$A$9:$R$304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2" i="1" l="1"/>
  <c r="P282" i="1"/>
  <c r="O282" i="1"/>
  <c r="Q281" i="1"/>
  <c r="P281" i="1"/>
  <c r="O281" i="1"/>
  <c r="Q280" i="1"/>
  <c r="P280" i="1"/>
  <c r="O280" i="1"/>
  <c r="Q279" i="1"/>
  <c r="P279" i="1"/>
  <c r="O279" i="1"/>
  <c r="Q278" i="1"/>
  <c r="P278" i="1"/>
  <c r="O278" i="1"/>
  <c r="Q277" i="1"/>
  <c r="P277" i="1"/>
  <c r="O277" i="1"/>
  <c r="Q276" i="1"/>
  <c r="P276" i="1"/>
  <c r="O276" i="1"/>
  <c r="Q275" i="1"/>
  <c r="P275" i="1"/>
  <c r="O275" i="1"/>
  <c r="Q274" i="1"/>
  <c r="P274" i="1"/>
  <c r="O274" i="1"/>
  <c r="Q273" i="1"/>
  <c r="P273" i="1"/>
  <c r="O273" i="1"/>
  <c r="Q272" i="1"/>
  <c r="P272" i="1"/>
  <c r="O272" i="1"/>
  <c r="Q271" i="1"/>
  <c r="P271" i="1"/>
  <c r="O271" i="1"/>
  <c r="Q270" i="1"/>
  <c r="P270" i="1"/>
  <c r="O270" i="1"/>
  <c r="Q269" i="1"/>
  <c r="P269" i="1"/>
  <c r="O269" i="1"/>
  <c r="Q268" i="1"/>
  <c r="P268" i="1"/>
  <c r="O268" i="1"/>
  <c r="Q267" i="1"/>
  <c r="P267" i="1"/>
  <c r="O267" i="1"/>
  <c r="Q266" i="1"/>
  <c r="P266" i="1"/>
  <c r="O266" i="1"/>
  <c r="Q265" i="1"/>
  <c r="P265" i="1"/>
  <c r="O265" i="1"/>
  <c r="Q264" i="1"/>
  <c r="P264" i="1"/>
  <c r="O264" i="1"/>
  <c r="Q263" i="1"/>
  <c r="P263" i="1"/>
  <c r="O263" i="1"/>
  <c r="Q262" i="1"/>
  <c r="P262" i="1"/>
  <c r="O262" i="1"/>
  <c r="Q261" i="1"/>
  <c r="P261" i="1"/>
  <c r="O261" i="1"/>
  <c r="Q260" i="1"/>
  <c r="P260" i="1"/>
  <c r="O260" i="1"/>
  <c r="Q259" i="1"/>
  <c r="P259" i="1"/>
  <c r="O259" i="1"/>
  <c r="Q258" i="1"/>
  <c r="P258" i="1"/>
  <c r="O258" i="1"/>
  <c r="Q257" i="1"/>
  <c r="P257" i="1"/>
  <c r="O257" i="1"/>
  <c r="Q256" i="1"/>
  <c r="P256" i="1"/>
  <c r="O256" i="1"/>
  <c r="Q255" i="1"/>
  <c r="P255" i="1"/>
  <c r="O255" i="1"/>
  <c r="Q254" i="1"/>
  <c r="P254" i="1"/>
  <c r="O254" i="1"/>
  <c r="Q253" i="1"/>
  <c r="P253" i="1"/>
  <c r="O253" i="1"/>
  <c r="Q252" i="1"/>
  <c r="P252" i="1"/>
  <c r="O252" i="1"/>
  <c r="Q251" i="1"/>
  <c r="P251" i="1"/>
  <c r="O251" i="1"/>
  <c r="Q250" i="1"/>
  <c r="P250" i="1"/>
  <c r="O250" i="1"/>
  <c r="Q249" i="1"/>
  <c r="P249" i="1"/>
  <c r="O249" i="1"/>
  <c r="Q248" i="1"/>
  <c r="P248" i="1"/>
  <c r="O248" i="1"/>
  <c r="Q247" i="1"/>
  <c r="P247" i="1"/>
  <c r="O247" i="1"/>
  <c r="Q246" i="1"/>
  <c r="P246" i="1"/>
  <c r="O246" i="1"/>
  <c r="Q245" i="1"/>
  <c r="P245" i="1"/>
  <c r="O245" i="1"/>
  <c r="Q244" i="1"/>
  <c r="P244" i="1"/>
  <c r="O244" i="1"/>
  <c r="Q243" i="1"/>
  <c r="P243" i="1"/>
  <c r="O243" i="1"/>
  <c r="Q242" i="1"/>
  <c r="P242" i="1"/>
  <c r="O242" i="1"/>
  <c r="Q241" i="1"/>
  <c r="P241" i="1"/>
  <c r="O241" i="1"/>
  <c r="Q240" i="1"/>
  <c r="P240" i="1"/>
  <c r="O240" i="1"/>
  <c r="Q239" i="1"/>
  <c r="P239" i="1"/>
  <c r="O239" i="1"/>
  <c r="Q238" i="1"/>
  <c r="P238" i="1"/>
  <c r="O238" i="1"/>
  <c r="Q237" i="1"/>
  <c r="P237" i="1"/>
  <c r="O237" i="1"/>
  <c r="Q236" i="1"/>
  <c r="P236" i="1"/>
  <c r="O236" i="1"/>
  <c r="Q235" i="1"/>
  <c r="P235" i="1"/>
  <c r="O235" i="1"/>
  <c r="Q234" i="1"/>
  <c r="P234" i="1"/>
  <c r="O234" i="1"/>
  <c r="Q233" i="1"/>
  <c r="P233" i="1"/>
  <c r="O233" i="1"/>
  <c r="Q232" i="1"/>
  <c r="P232" i="1"/>
  <c r="O232" i="1"/>
  <c r="Q231" i="1"/>
  <c r="P231" i="1"/>
  <c r="O231" i="1"/>
  <c r="Q230" i="1"/>
  <c r="P230" i="1"/>
  <c r="O230" i="1"/>
  <c r="Q229" i="1"/>
  <c r="P229" i="1"/>
  <c r="O229" i="1"/>
  <c r="Q228" i="1"/>
  <c r="P228" i="1"/>
  <c r="O228" i="1"/>
  <c r="Q227" i="1"/>
  <c r="P227" i="1"/>
  <c r="O227" i="1"/>
  <c r="Q226" i="1"/>
  <c r="P226" i="1"/>
  <c r="O226" i="1"/>
  <c r="Q225" i="1"/>
  <c r="P225" i="1"/>
  <c r="O225" i="1"/>
  <c r="Q224" i="1"/>
  <c r="P224" i="1"/>
  <c r="O224" i="1"/>
  <c r="Q223" i="1"/>
  <c r="P223" i="1"/>
  <c r="O223" i="1"/>
  <c r="Q222" i="1"/>
  <c r="P222" i="1"/>
  <c r="O222" i="1"/>
  <c r="Q221" i="1"/>
  <c r="P221" i="1"/>
  <c r="O221" i="1"/>
  <c r="Q220" i="1"/>
  <c r="P220" i="1"/>
  <c r="O220" i="1"/>
  <c r="Q219" i="1"/>
  <c r="P219" i="1"/>
  <c r="O219" i="1"/>
  <c r="Q218" i="1"/>
  <c r="P218" i="1"/>
  <c r="O218" i="1"/>
  <c r="Q217" i="1"/>
  <c r="P217" i="1"/>
  <c r="O217" i="1"/>
  <c r="Q216" i="1"/>
  <c r="P216" i="1"/>
  <c r="O216" i="1"/>
  <c r="Q215" i="1"/>
  <c r="P215" i="1"/>
  <c r="O215" i="1"/>
  <c r="Q214" i="1"/>
  <c r="P214" i="1"/>
  <c r="O214" i="1"/>
  <c r="Q213" i="1"/>
  <c r="P213" i="1"/>
  <c r="O213" i="1"/>
  <c r="Q212" i="1"/>
  <c r="P212" i="1"/>
  <c r="O212" i="1"/>
  <c r="Q211" i="1"/>
  <c r="P211" i="1"/>
  <c r="O211" i="1"/>
  <c r="Q210" i="1"/>
  <c r="P210" i="1"/>
  <c r="O210" i="1"/>
  <c r="Q209" i="1"/>
  <c r="P209" i="1"/>
  <c r="O209" i="1"/>
  <c r="Q208" i="1"/>
  <c r="P208" i="1"/>
  <c r="O208" i="1"/>
  <c r="Q207" i="1"/>
  <c r="P207" i="1"/>
  <c r="O207" i="1"/>
  <c r="Q206" i="1"/>
  <c r="P206" i="1"/>
  <c r="O206" i="1"/>
  <c r="Q205" i="1"/>
  <c r="P205" i="1"/>
  <c r="O205" i="1"/>
  <c r="Q204" i="1"/>
  <c r="P204" i="1"/>
  <c r="O204" i="1"/>
  <c r="Q203" i="1"/>
  <c r="P203" i="1"/>
  <c r="O203" i="1"/>
  <c r="Q202" i="1"/>
  <c r="P202" i="1"/>
  <c r="O202" i="1"/>
  <c r="Q201" i="1"/>
  <c r="P201" i="1"/>
  <c r="O201" i="1"/>
  <c r="Q200" i="1"/>
  <c r="P200" i="1"/>
  <c r="O200" i="1"/>
  <c r="Q199" i="1"/>
  <c r="P199" i="1"/>
  <c r="O199" i="1"/>
  <c r="Q198" i="1"/>
  <c r="P198" i="1"/>
  <c r="O198" i="1"/>
  <c r="Q197" i="1"/>
  <c r="P197" i="1"/>
  <c r="O197" i="1"/>
  <c r="Q196" i="1"/>
  <c r="P196" i="1"/>
  <c r="O196" i="1"/>
  <c r="Q195" i="1"/>
  <c r="P195" i="1"/>
  <c r="O195" i="1"/>
  <c r="Q194" i="1"/>
  <c r="P194" i="1"/>
  <c r="O194" i="1"/>
  <c r="Q193" i="1"/>
  <c r="P193" i="1"/>
  <c r="O193" i="1"/>
  <c r="Q192" i="1"/>
  <c r="P192" i="1"/>
  <c r="O192" i="1"/>
  <c r="Q191" i="1"/>
  <c r="P191" i="1"/>
  <c r="O191" i="1"/>
  <c r="Q190" i="1"/>
  <c r="P190" i="1"/>
  <c r="O190" i="1"/>
  <c r="Q189" i="1"/>
  <c r="P189" i="1"/>
  <c r="O189" i="1"/>
  <c r="Q188" i="1"/>
  <c r="P188" i="1"/>
  <c r="O188" i="1"/>
  <c r="Q187" i="1"/>
  <c r="P187" i="1"/>
  <c r="O187" i="1"/>
  <c r="Q186" i="1"/>
  <c r="P186" i="1"/>
  <c r="O186" i="1"/>
  <c r="Q185" i="1"/>
  <c r="P185" i="1"/>
  <c r="O185" i="1"/>
  <c r="Q184" i="1"/>
  <c r="P184" i="1"/>
  <c r="O184" i="1"/>
  <c r="Q183" i="1"/>
  <c r="P183" i="1"/>
  <c r="O183" i="1"/>
  <c r="Q182" i="1"/>
  <c r="P182" i="1"/>
  <c r="O182" i="1"/>
  <c r="Q181" i="1"/>
  <c r="P181" i="1"/>
  <c r="O181" i="1"/>
  <c r="Q180" i="1"/>
  <c r="P180" i="1"/>
  <c r="O180" i="1"/>
  <c r="Q179" i="1"/>
  <c r="P179" i="1"/>
  <c r="O179" i="1"/>
  <c r="Q178" i="1"/>
  <c r="P178" i="1"/>
  <c r="O178" i="1"/>
  <c r="Q177" i="1"/>
  <c r="P177" i="1"/>
  <c r="O177" i="1"/>
  <c r="Q176" i="1"/>
  <c r="P176" i="1"/>
  <c r="O176" i="1"/>
  <c r="Q175" i="1"/>
  <c r="P175" i="1"/>
  <c r="O175" i="1"/>
  <c r="Q174" i="1"/>
  <c r="P174" i="1"/>
  <c r="O174" i="1"/>
  <c r="Q173" i="1"/>
  <c r="P173" i="1"/>
  <c r="O173" i="1"/>
  <c r="Q172" i="1"/>
  <c r="P172" i="1"/>
  <c r="O172" i="1"/>
  <c r="Q171" i="1"/>
  <c r="P171" i="1"/>
  <c r="O171" i="1"/>
  <c r="Q170" i="1"/>
  <c r="P170" i="1"/>
  <c r="O170" i="1"/>
  <c r="Q169" i="1"/>
  <c r="P169" i="1"/>
  <c r="O169" i="1"/>
  <c r="Q168" i="1"/>
  <c r="P168" i="1"/>
  <c r="O168" i="1"/>
  <c r="Q167" i="1"/>
  <c r="P167" i="1"/>
  <c r="O167" i="1"/>
  <c r="Q166" i="1"/>
  <c r="P166" i="1"/>
  <c r="O166" i="1"/>
  <c r="Q165" i="1"/>
  <c r="P165" i="1"/>
  <c r="O165" i="1"/>
  <c r="Q164" i="1"/>
  <c r="P164" i="1"/>
  <c r="O164" i="1"/>
  <c r="Q163" i="1"/>
  <c r="P163" i="1"/>
  <c r="O163" i="1"/>
  <c r="Q162" i="1"/>
  <c r="P162" i="1"/>
  <c r="O162" i="1"/>
  <c r="Q161" i="1"/>
  <c r="P161" i="1"/>
  <c r="O161" i="1"/>
  <c r="Q160" i="1"/>
  <c r="P160" i="1"/>
  <c r="O160" i="1"/>
  <c r="Q159" i="1"/>
  <c r="P159" i="1"/>
  <c r="O159" i="1"/>
  <c r="Q158" i="1"/>
  <c r="P158" i="1"/>
  <c r="O158" i="1"/>
  <c r="Q157" i="1"/>
  <c r="P157" i="1"/>
  <c r="O157" i="1"/>
  <c r="Q156" i="1"/>
  <c r="P156" i="1"/>
  <c r="O156" i="1"/>
  <c r="Q155" i="1"/>
  <c r="P155" i="1"/>
  <c r="O155" i="1"/>
  <c r="Q154" i="1"/>
  <c r="P154" i="1"/>
  <c r="O154" i="1"/>
  <c r="Q153" i="1"/>
  <c r="P153" i="1"/>
  <c r="O153" i="1"/>
  <c r="Q152" i="1"/>
  <c r="P152" i="1"/>
  <c r="O152" i="1"/>
  <c r="Q151" i="1"/>
  <c r="P151" i="1"/>
  <c r="O151" i="1"/>
  <c r="Q150" i="1"/>
  <c r="P150" i="1"/>
  <c r="O150" i="1"/>
  <c r="Q149" i="1"/>
  <c r="P149" i="1"/>
  <c r="O149" i="1"/>
  <c r="Q148" i="1"/>
  <c r="P148" i="1"/>
  <c r="O148" i="1"/>
  <c r="Q147" i="1"/>
  <c r="P147" i="1"/>
  <c r="O147" i="1"/>
  <c r="Q146" i="1"/>
  <c r="P146" i="1"/>
  <c r="O146" i="1"/>
  <c r="Q145" i="1"/>
  <c r="P145" i="1"/>
  <c r="O145" i="1"/>
  <c r="Q144" i="1"/>
  <c r="P144" i="1"/>
  <c r="O144" i="1"/>
  <c r="Q143" i="1"/>
  <c r="P143" i="1"/>
  <c r="O143" i="1"/>
  <c r="Q142" i="1"/>
  <c r="P142" i="1"/>
  <c r="O142" i="1"/>
  <c r="Q141" i="1"/>
  <c r="P141" i="1"/>
  <c r="O141" i="1"/>
  <c r="Q140" i="1"/>
  <c r="P140" i="1"/>
  <c r="O140" i="1"/>
  <c r="Q139" i="1"/>
  <c r="P139" i="1"/>
  <c r="O139" i="1"/>
  <c r="Q138" i="1"/>
  <c r="P138" i="1"/>
  <c r="O138" i="1"/>
  <c r="Q137" i="1"/>
  <c r="P137" i="1"/>
  <c r="O137" i="1"/>
  <c r="Q136" i="1"/>
  <c r="P136" i="1"/>
  <c r="O136" i="1"/>
  <c r="Q135" i="1"/>
  <c r="P135" i="1"/>
  <c r="O135" i="1"/>
  <c r="Q134" i="1"/>
  <c r="P134" i="1"/>
  <c r="O134" i="1"/>
  <c r="Q133" i="1"/>
  <c r="P133" i="1"/>
  <c r="O133" i="1"/>
  <c r="Q132" i="1"/>
  <c r="P132" i="1"/>
  <c r="O132" i="1"/>
  <c r="Q131" i="1"/>
  <c r="P131" i="1"/>
  <c r="O131" i="1"/>
  <c r="Q130" i="1"/>
  <c r="P130" i="1"/>
  <c r="O130" i="1"/>
  <c r="Q129" i="1"/>
  <c r="P129" i="1"/>
  <c r="O129" i="1"/>
  <c r="Q128" i="1"/>
  <c r="P128" i="1"/>
  <c r="O128" i="1"/>
  <c r="Q127" i="1"/>
  <c r="P127" i="1"/>
  <c r="O127" i="1"/>
  <c r="Q126" i="1"/>
  <c r="P126" i="1"/>
  <c r="O126" i="1"/>
  <c r="Q125" i="1"/>
  <c r="P125" i="1"/>
  <c r="O125" i="1"/>
  <c r="Q124" i="1"/>
  <c r="P124" i="1"/>
  <c r="O124" i="1"/>
  <c r="Q123" i="1"/>
  <c r="P123" i="1"/>
  <c r="O123" i="1"/>
  <c r="Q122" i="1"/>
  <c r="P122" i="1"/>
  <c r="O122" i="1"/>
  <c r="Q121" i="1"/>
  <c r="P121" i="1"/>
  <c r="O121" i="1"/>
  <c r="Q120" i="1"/>
  <c r="P120" i="1"/>
  <c r="O120" i="1"/>
  <c r="Q119" i="1"/>
  <c r="P119" i="1"/>
  <c r="O119" i="1"/>
  <c r="Q118" i="1"/>
  <c r="P118" i="1"/>
  <c r="O118" i="1"/>
  <c r="Q117" i="1"/>
  <c r="P117" i="1"/>
  <c r="O117" i="1"/>
  <c r="Q116" i="1"/>
  <c r="P116" i="1"/>
  <c r="O116" i="1"/>
  <c r="Q115" i="1"/>
  <c r="P115" i="1"/>
  <c r="O115" i="1"/>
  <c r="Q114" i="1"/>
  <c r="P114" i="1"/>
  <c r="O114" i="1"/>
  <c r="Q113" i="1"/>
  <c r="P113" i="1"/>
  <c r="O113" i="1"/>
  <c r="Q112" i="1"/>
  <c r="P112" i="1"/>
  <c r="O112" i="1"/>
  <c r="Q111" i="1"/>
  <c r="P111" i="1"/>
  <c r="O111" i="1"/>
  <c r="Q110" i="1"/>
  <c r="P110" i="1"/>
  <c r="O110" i="1"/>
  <c r="Q109" i="1"/>
  <c r="P109" i="1"/>
  <c r="O109" i="1"/>
  <c r="Q108" i="1"/>
  <c r="P108" i="1"/>
  <c r="O108" i="1"/>
  <c r="Q107" i="1"/>
  <c r="P107" i="1"/>
  <c r="O107" i="1"/>
  <c r="Q106" i="1"/>
  <c r="P106" i="1"/>
  <c r="O106" i="1"/>
  <c r="Q105" i="1"/>
  <c r="P105" i="1"/>
  <c r="O105" i="1"/>
  <c r="Q104" i="1"/>
  <c r="P104" i="1"/>
  <c r="O104" i="1"/>
  <c r="Q103" i="1"/>
  <c r="P103" i="1"/>
  <c r="O103" i="1"/>
  <c r="Q102" i="1"/>
  <c r="P102" i="1"/>
  <c r="O102" i="1"/>
  <c r="Q101" i="1"/>
  <c r="P101" i="1"/>
  <c r="O101" i="1"/>
  <c r="Q100" i="1"/>
  <c r="P100" i="1"/>
  <c r="O100" i="1"/>
  <c r="Q99" i="1"/>
  <c r="P99" i="1"/>
  <c r="O99" i="1"/>
  <c r="Q98" i="1"/>
  <c r="P98" i="1"/>
  <c r="O98" i="1"/>
  <c r="Q97" i="1"/>
  <c r="P97" i="1"/>
  <c r="O97" i="1"/>
  <c r="Q96" i="1"/>
  <c r="P96" i="1"/>
  <c r="O96" i="1"/>
  <c r="Q95" i="1"/>
  <c r="P95" i="1"/>
  <c r="O95" i="1"/>
  <c r="Q94" i="1"/>
  <c r="P94" i="1"/>
  <c r="O94" i="1"/>
  <c r="Q93" i="1"/>
  <c r="P93" i="1"/>
  <c r="O93" i="1"/>
  <c r="Q92" i="1"/>
  <c r="P92" i="1"/>
  <c r="O92" i="1"/>
  <c r="Q91" i="1"/>
  <c r="P91" i="1"/>
  <c r="O91" i="1"/>
  <c r="Q90" i="1"/>
  <c r="P90" i="1"/>
  <c r="O90" i="1"/>
  <c r="Q89" i="1"/>
  <c r="P89" i="1"/>
  <c r="O89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Q76" i="1"/>
  <c r="P76" i="1"/>
  <c r="O76" i="1"/>
  <c r="Q75" i="1"/>
  <c r="P75" i="1"/>
  <c r="O75" i="1"/>
  <c r="Q74" i="1"/>
  <c r="P74" i="1"/>
  <c r="O74" i="1"/>
  <c r="Q73" i="1"/>
  <c r="P73" i="1"/>
  <c r="O73" i="1"/>
  <c r="Q72" i="1"/>
  <c r="P72" i="1"/>
  <c r="O72" i="1"/>
  <c r="Q71" i="1"/>
  <c r="P71" i="1"/>
  <c r="O71" i="1"/>
  <c r="Q70" i="1"/>
  <c r="P70" i="1"/>
  <c r="O70" i="1"/>
  <c r="Q69" i="1"/>
  <c r="P69" i="1"/>
  <c r="O69" i="1"/>
  <c r="Q68" i="1"/>
  <c r="P68" i="1"/>
  <c r="O68" i="1"/>
  <c r="Q67" i="1"/>
  <c r="P67" i="1"/>
  <c r="O67" i="1"/>
  <c r="Q66" i="1"/>
  <c r="P66" i="1"/>
  <c r="O66" i="1"/>
  <c r="Q65" i="1"/>
  <c r="P65" i="1"/>
  <c r="O65" i="1"/>
  <c r="Q64" i="1"/>
  <c r="P64" i="1"/>
  <c r="O64" i="1"/>
  <c r="Q63" i="1"/>
  <c r="P63" i="1"/>
  <c r="O63" i="1"/>
  <c r="Q62" i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P11" i="1"/>
  <c r="O11" i="1"/>
  <c r="Q10" i="1"/>
  <c r="P10" i="1"/>
  <c r="O10" i="1"/>
  <c r="N249" i="1"/>
  <c r="N244" i="1"/>
  <c r="N181" i="1"/>
  <c r="N241" i="1"/>
  <c r="N238" i="1"/>
  <c r="N229" i="1"/>
  <c r="N213" i="1"/>
  <c r="N204" i="1"/>
  <c r="N203" i="1"/>
  <c r="N197" i="1"/>
  <c r="N186" i="1"/>
  <c r="N177" i="1"/>
  <c r="N270" i="1"/>
  <c r="N265" i="1"/>
  <c r="N257" i="1"/>
  <c r="N248" i="1"/>
  <c r="N221" i="1"/>
  <c r="N210" i="1"/>
  <c r="N195" i="1"/>
  <c r="N178" i="1"/>
  <c r="N268" i="1"/>
  <c r="N259" i="1"/>
  <c r="N199" i="1"/>
  <c r="N185" i="1"/>
  <c r="N184" i="1"/>
  <c r="N180" i="1"/>
  <c r="N267" i="1"/>
  <c r="N261" i="1"/>
  <c r="N252" i="1"/>
  <c r="N225" i="1"/>
  <c r="N175" i="1"/>
  <c r="N236" i="1"/>
  <c r="N230" i="1"/>
  <c r="N228" i="1"/>
  <c r="N222" i="1"/>
  <c r="N227" i="1"/>
  <c r="N272" i="1"/>
  <c r="N190" i="1"/>
  <c r="N282" i="1"/>
  <c r="N281" i="1"/>
  <c r="N280" i="1"/>
  <c r="N279" i="1"/>
  <c r="N278" i="1"/>
  <c r="N276" i="1"/>
  <c r="N275" i="1"/>
  <c r="N274" i="1"/>
  <c r="N273" i="1"/>
  <c r="N271" i="1"/>
  <c r="N269" i="1"/>
  <c r="N266" i="1"/>
  <c r="N264" i="1"/>
  <c r="N263" i="1"/>
  <c r="N262" i="1"/>
  <c r="N260" i="1"/>
  <c r="N258" i="1"/>
  <c r="N256" i="1"/>
  <c r="N255" i="1"/>
  <c r="N254" i="1"/>
  <c r="N253" i="1"/>
  <c r="N251" i="1"/>
  <c r="N250" i="1"/>
  <c r="N219" i="1"/>
  <c r="N216" i="1"/>
  <c r="N211" i="1"/>
  <c r="N209" i="1"/>
  <c r="N208" i="1"/>
  <c r="N206" i="1"/>
  <c r="N205" i="1"/>
  <c r="N201" i="1"/>
  <c r="N198" i="1"/>
  <c r="N196" i="1"/>
  <c r="N182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53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277" i="1" l="1"/>
  <c r="N188" i="1"/>
  <c r="N215" i="1"/>
  <c r="N217" i="1"/>
  <c r="N218" i="1"/>
  <c r="N202" i="1"/>
  <c r="N212" i="1"/>
  <c r="N223" i="1"/>
  <c r="N224" i="1"/>
  <c r="N232" i="1"/>
  <c r="N233" i="1"/>
  <c r="N234" i="1"/>
  <c r="N235" i="1"/>
  <c r="N237" i="1"/>
  <c r="N239" i="1"/>
  <c r="N240" i="1"/>
  <c r="N242" i="1"/>
  <c r="N243" i="1"/>
  <c r="N245" i="1"/>
  <c r="N246" i="1"/>
  <c r="N247" i="1"/>
  <c r="N220" i="1"/>
  <c r="N231" i="1"/>
  <c r="N30" i="1"/>
  <c r="N179" i="1"/>
  <c r="N187" i="1"/>
  <c r="N191" i="1"/>
  <c r="N193" i="1"/>
  <c r="N194" i="1"/>
  <c r="N226" i="1"/>
  <c r="N192" i="1"/>
  <c r="N176" i="1"/>
  <c r="N183" i="1"/>
  <c r="N200" i="1"/>
  <c r="N207" i="1"/>
  <c r="N189" i="1"/>
  <c r="N214" i="1"/>
</calcChain>
</file>

<file path=xl/sharedStrings.xml><?xml version="1.0" encoding="utf-8"?>
<sst xmlns="http://schemas.openxmlformats.org/spreadsheetml/2006/main" count="1048" uniqueCount="328">
  <si>
    <t>CalvertHealth Medical Center</t>
  </si>
  <si>
    <t>100 Hospital Road</t>
  </si>
  <si>
    <t>Prince Frederick, MD 20678</t>
  </si>
  <si>
    <t>Shoppable Services Provided at CalvertHealth Medical Center</t>
  </si>
  <si>
    <r>
      <t xml:space="preserve">* </t>
    </r>
    <r>
      <rPr>
        <b/>
        <sz val="11"/>
        <rFont val="Calibri"/>
        <family val="2"/>
      </rPr>
      <t>Indicates a Centers for Medicare and Medicaid Services (CMS) Mandated Shoppable Service</t>
    </r>
  </si>
  <si>
    <t>Updated as of 1.5.2023</t>
  </si>
  <si>
    <t>Total Estimated Charges Itemized Charge Category</t>
  </si>
  <si>
    <t>CMS</t>
  </si>
  <si>
    <t>Billing Code</t>
  </si>
  <si>
    <t>Type of
Billing Code</t>
  </si>
  <si>
    <t>Description</t>
  </si>
  <si>
    <t>Total Estimated
Shoppable Service Charge</t>
  </si>
  <si>
    <t>Room Charges</t>
  </si>
  <si>
    <t>Operating Room Charges</t>
  </si>
  <si>
    <t>Drug Charges</t>
  </si>
  <si>
    <t xml:space="preserve">Imaging Charges </t>
  </si>
  <si>
    <t xml:space="preserve">Laboratory Charges </t>
  </si>
  <si>
    <t xml:space="preserve">Supply Charges </t>
  </si>
  <si>
    <t xml:space="preserve">Therapy Charges </t>
  </si>
  <si>
    <t>Other Charges</t>
  </si>
  <si>
    <t>CPT</t>
  </si>
  <si>
    <t>NEW PT:LEV 1;FAC FEE ONLY, AC</t>
  </si>
  <si>
    <t>CalvertHealth Anti-Coagulation Clinic</t>
  </si>
  <si>
    <t>NEW PT:LEV 2;FAC FEE ONLY, AC</t>
  </si>
  <si>
    <t>*</t>
  </si>
  <si>
    <t>NEW PT:LEV 3;FAC FEE ONLY, AC</t>
  </si>
  <si>
    <t>NEW PT:LEV 4;FAC FEE ONLY, AC</t>
  </si>
  <si>
    <t>NEW PT:LEV 5;FAC FEE ONLY, AC</t>
  </si>
  <si>
    <t>EST PT:LEV 1;FAC FEE ONLY,AC</t>
  </si>
  <si>
    <t>EST PT:LEV 2;FAC FEE ONLY,AC</t>
  </si>
  <si>
    <t>EST PT:LEV 3;FAC FEE ONLY,AC</t>
  </si>
  <si>
    <t>EST PT:LEV 4;FAC FEE ONLY,AC</t>
  </si>
  <si>
    <t>EST PT:LEV 5;FAC FEE ONLY,AC</t>
  </si>
  <si>
    <t>DRG</t>
  </si>
  <si>
    <t>Acute Adjustment Reaction &amp; Psychosocial Dysfunction</t>
  </si>
  <si>
    <t>CalvertHealth Behavioral Health Inpatient Care</t>
  </si>
  <si>
    <t>Depressive Neuroses</t>
  </si>
  <si>
    <t>Neuroses Except Depressive</t>
  </si>
  <si>
    <t>Disorders Of Personality &amp; Impulse Control</t>
  </si>
  <si>
    <t>Organic Disturbances &amp; Intellectual Disability</t>
  </si>
  <si>
    <t>Psychoses</t>
  </si>
  <si>
    <t>Behavioral &amp; Developmental Disorders</t>
  </si>
  <si>
    <t>Alcohol/Drug Abuse Or Dependence W/O Rehabilitation Therapy W Mcc</t>
  </si>
  <si>
    <t>Alcohol/Drug Abuse Or Dependence W/O Rehabilitation Therapy W/O Mcc</t>
  </si>
  <si>
    <t>DRAINAGE OF HEMATOMA/FLUID</t>
  </si>
  <si>
    <t>CalvertHealth Center for Wound Healing</t>
  </si>
  <si>
    <t>DEB SUBQ TISSUE 20 SQ CM/&lt;</t>
  </si>
  <si>
    <t>CHEM CAU OF GRANLTJ TISSUE</t>
  </si>
  <si>
    <t>RMVL DEVITAL TIS 20 CM/&lt;</t>
  </si>
  <si>
    <t>NEW PT:LEV 1;FAC FEE ONLY, WC</t>
  </si>
  <si>
    <t>NEW PT:LEV 2;FAC FEE ONLY, WC</t>
  </si>
  <si>
    <t>NEW PT:LEV 3;FAC FEE ONLY, WC</t>
  </si>
  <si>
    <t>NEW PT:LEV 4;FAC FEE ONLY,WC</t>
  </si>
  <si>
    <t>NEW PT:LEV 5;FAC FEE ONLY,WC</t>
  </si>
  <si>
    <t>EST PT:LEV 1;FAC FEE ONLY,WC</t>
  </si>
  <si>
    <t>EST PT:LEV 2;FAC FEE ONLY,WC</t>
  </si>
  <si>
    <t>EST PT:LEV 3;FAC FEE ONLY,WC</t>
  </si>
  <si>
    <t>EST PT:LEV 4;FAC FEE ONLY,WC</t>
  </si>
  <si>
    <t>EST PT:LEV 5;FAC FEE ONLY,WC</t>
  </si>
  <si>
    <t>MNT INITIAL ASSESS IND 15 MIN</t>
  </si>
  <si>
    <t>CalvertHealth Diabetes Education Clinic</t>
  </si>
  <si>
    <t>MNT REASSESSMENT INDIV 15 MIN</t>
  </si>
  <si>
    <t>GROUP MNT 30 MINUTES</t>
  </si>
  <si>
    <t>G0108</t>
  </si>
  <si>
    <t>HCPCS</t>
  </si>
  <si>
    <t>DIAB. IND. COUNSEL PER 1/2 HR</t>
  </si>
  <si>
    <t>G0109</t>
  </si>
  <si>
    <t>DIAB. GRP COUNSEL 1/2 HR CLASS</t>
  </si>
  <si>
    <t>G0270</t>
  </si>
  <si>
    <t>MNT IND 2nd REFERRAL 15 MIN</t>
  </si>
  <si>
    <t>G0271</t>
  </si>
  <si>
    <t>GROUP MNT 2nd REFERRAL 30 MIN</t>
  </si>
  <si>
    <t>Rev Code</t>
  </si>
  <si>
    <t>Maternal Observation</t>
  </si>
  <si>
    <t>CalvertHealth Family Birth Center</t>
  </si>
  <si>
    <t>Amnioinfusion</t>
  </si>
  <si>
    <t>0720</t>
  </si>
  <si>
    <t>VAG BIRTH-EPID VACUUM/FORCEP</t>
  </si>
  <si>
    <t>VAGINAL BIRTH-VACUUM OR FORCEP</t>
  </si>
  <si>
    <t>VAGINAL BIRTH-EPIDURAL</t>
  </si>
  <si>
    <t>Post Partum Care Only</t>
  </si>
  <si>
    <t>Delivery Placenta &amp; Postpartum</t>
  </si>
  <si>
    <t>DOUBLE SET UP-ADDITIONAL CHG</t>
  </si>
  <si>
    <t>EXTERNAL VERSIONS</t>
  </si>
  <si>
    <t>Fetal Demise with Epidural</t>
  </si>
  <si>
    <t>Fetal Demise w/o Epidural</t>
  </si>
  <si>
    <t>Induction, Augmentation w/deli</t>
  </si>
  <si>
    <t>IUPC</t>
  </si>
  <si>
    <t>Multiple Births, Trip</t>
  </si>
  <si>
    <t>Multiple Births, Twins</t>
  </si>
  <si>
    <t>NEONATAL RESUS-APGARS &lt; 6</t>
  </si>
  <si>
    <t>MATERNAL INTENSIVE CARE/ HOUR</t>
  </si>
  <si>
    <t>Maternal Observation Ea Hr</t>
  </si>
  <si>
    <t>C-Section, Non-emergent w/mino</t>
  </si>
  <si>
    <t>C-Section,Non-emergent w/major</t>
  </si>
  <si>
    <t>C-Section, Emergent</t>
  </si>
  <si>
    <t>C-Section, emergent w/minor</t>
  </si>
  <si>
    <t>C-Section, emergent w/major</t>
  </si>
  <si>
    <t>Vaginal Delivery W O.R. Proc Except Steril &amp;/Or D&amp;C</t>
  </si>
  <si>
    <t>Cesarean Section W Sterilization W Mcc</t>
  </si>
  <si>
    <t>Cesarean Section W Sterilization W Cc</t>
  </si>
  <si>
    <t>Cesarean Section W Sterilization W/O Cc/Mcc</t>
  </si>
  <si>
    <t>Cesarean Section W/O Sterilization W Mcc</t>
  </si>
  <si>
    <t>Cesarean Section W/O Sterilization W Cc</t>
  </si>
  <si>
    <t>Cesarean Section W/O Sterilization W/O Cc/Mcc</t>
  </si>
  <si>
    <t>Normal Newborn</t>
  </si>
  <si>
    <t>Vaginal Delivery W Sterilization/D&amp;C W/O Cc/Mcc</t>
  </si>
  <si>
    <t>Vaginal Delivery W/O Sterilization/D&amp;C W Mcc</t>
  </si>
  <si>
    <t>Vaginal Delivery W/O Sterilization/D&amp;C W Cc</t>
  </si>
  <si>
    <t>Vaginal Delivery W/O Sterilization/D&amp;C W/O Cc/Mcc</t>
  </si>
  <si>
    <t>CIRCUMCISION</t>
  </si>
  <si>
    <t>FETAL OXYTOCIN STRESS TEST</t>
  </si>
  <si>
    <t xml:space="preserve">FETAL NON-STRESS TEST </t>
  </si>
  <si>
    <t>Routine obstetric care for vaginal delivery, including pre-and post-delivery care</t>
  </si>
  <si>
    <t>Routine obstetric care for cesarean delivery, including pre-and post-delivery care</t>
  </si>
  <si>
    <t>Routine obstetric care for vaginal delivery after prior cesarean delivery including pre-and post-delivery care</t>
  </si>
  <si>
    <t>PKU NEWBORN SCREENING TEST</t>
  </si>
  <si>
    <t>NEW PT:LEV 1;FAC FEE ONLY,GONC</t>
  </si>
  <si>
    <t>CalvertHealth Gynecologic Oncology Center</t>
  </si>
  <si>
    <t>NEW PT:LEV 2;FAC FEE ONLY,GONC</t>
  </si>
  <si>
    <t>NEW PT:LEV 3;FAC FEE ONLY,GONC</t>
  </si>
  <si>
    <t>NEW PT:LEV 4;FAC FEE ONLY,GONC</t>
  </si>
  <si>
    <t>NEW PT:LEV 5;FAC FEE ONLY,GONC</t>
  </si>
  <si>
    <t>EST PT:LEV 1;FAC FEE ONLY,GONC</t>
  </si>
  <si>
    <t>EST PT:LEV 2;FAC FEE ONLY,GONC</t>
  </si>
  <si>
    <t>EST PT:LEV 3;FAC FEE ONLY,GONC</t>
  </si>
  <si>
    <t>EST PT:LEV 4;FAC FEE ONLY,GONC</t>
  </si>
  <si>
    <t>EST PT:LEV 5;FAC FEE ONLY,GONC</t>
  </si>
  <si>
    <t>CT,HEAD;W/O CONTRAST</t>
  </si>
  <si>
    <t xml:space="preserve">CalvertHealth Imaging Services </t>
  </si>
  <si>
    <t>MRI HEAD/BRAIN W/O &amp; W</t>
  </si>
  <si>
    <t>LSPINE 4+ VIEWS</t>
  </si>
  <si>
    <t>MRI SACRUM WITHOUT CONTRAST</t>
  </si>
  <si>
    <t>CT, PELVIS; W/CONTRAST</t>
  </si>
  <si>
    <t>MRI LOWER EXT JOINT W/O CONT</t>
  </si>
  <si>
    <t>CT ABDOMEN &amp; PELVIS W</t>
  </si>
  <si>
    <t>US ABDOMEN, COMPLETE</t>
  </si>
  <si>
    <t>US TRANSVAGINAL NON OB</t>
  </si>
  <si>
    <t>BASIC METABOLIC PANEL</t>
  </si>
  <si>
    <t xml:space="preserve">CalvertHealth Laboratory Services </t>
  </si>
  <si>
    <t>WHOLE BLOOD CMP</t>
  </si>
  <si>
    <t>LIPIDS</t>
  </si>
  <si>
    <t>Renal fuction panel</t>
  </si>
  <si>
    <t>LIVER PROFILE (HEPATIC)</t>
  </si>
  <si>
    <t>URINALYSIS AUTO W/MICRO</t>
  </si>
  <si>
    <t>ACETONE-URINE QUAL</t>
  </si>
  <si>
    <t>PH, URINE</t>
  </si>
  <si>
    <t>PSA, TOTAL</t>
  </si>
  <si>
    <t>PSA, FREE</t>
  </si>
  <si>
    <t>TSH (THYROID STIM HORM)</t>
  </si>
  <si>
    <t>CBC-COMPLETE</t>
  </si>
  <si>
    <t>CBC AUTOMATED</t>
  </si>
  <si>
    <t>Prothrombin time</t>
  </si>
  <si>
    <t xml:space="preserve">Thromboplastin time, partial </t>
  </si>
  <si>
    <t>NEW PT:LEV 1;FAC FEE ONLY, SC</t>
  </si>
  <si>
    <t>CalvertHealth Orthopedic &amp; Spine Clinic</t>
  </si>
  <si>
    <t>NEW PT:LEV 2;FAC FEE ONLY, SC</t>
  </si>
  <si>
    <t>NEW PT:LEV 3;FAC FEE ONLY, SC</t>
  </si>
  <si>
    <t>NEW PT:LEV 4;FAC FEE ONLY,SC</t>
  </si>
  <si>
    <t>NEW PT:LEV 5;FAC FEE ONLY,SC</t>
  </si>
  <si>
    <t>EST PT:LEV 1;FAC FEE ONLY,SC</t>
  </si>
  <si>
    <t>EST PT:LEV 2;FAC FEE ONLY,SC</t>
  </si>
  <si>
    <t>EST PT:LEV 3;FAC FEE ONLY,SC</t>
  </si>
  <si>
    <t>EST PT:LEV 4;FAC FEE ONLY,SC</t>
  </si>
  <si>
    <t>EST PT:LEV 5;FAC FEE ONLY,SC</t>
  </si>
  <si>
    <t>Therapeutic exercises</t>
  </si>
  <si>
    <t>CalvertHealth Physical Therapy Services</t>
  </si>
  <si>
    <t>INNITIAL ASSESSMENT - ADOLESCE</t>
  </si>
  <si>
    <t>CalvertHealth Partial Hospitalization Program - Adolescent</t>
  </si>
  <si>
    <t>IND INSIGHT PSYTX 30 MINS-ADOL</t>
  </si>
  <si>
    <t>IND INSIGHT PSYTX 45 MINS-ADOL</t>
  </si>
  <si>
    <t>IND INSIGHT PSYTX 60 MINS-ADOL</t>
  </si>
  <si>
    <t>FAMILY PSYTX W/O PATIENT- ADOL</t>
  </si>
  <si>
    <t>FAMILY PSYTX W/ PATIENT - ADOL</t>
  </si>
  <si>
    <t>GROUP THERAPY- ADOL</t>
  </si>
  <si>
    <t>INITIAL ASSESSMENT - 60 MINS</t>
  </si>
  <si>
    <t xml:space="preserve">CalvertHealth Partial Hospitalization Program - Adult </t>
  </si>
  <si>
    <t>IND INSIGHT PSYTX 30 MINS</t>
  </si>
  <si>
    <t>IND INSIGHT PSYTX 45 MINS</t>
  </si>
  <si>
    <t>IND INSIGHT PSYTX 60 MINS</t>
  </si>
  <si>
    <t>FAMILY PSYTX W/O PATIENT</t>
  </si>
  <si>
    <t>FAMILY PSYTX W/ PATIENT</t>
  </si>
  <si>
    <t>GROUP THERAPY</t>
  </si>
  <si>
    <t>Major Small &amp; Large Bowel Procedures W Mcc</t>
  </si>
  <si>
    <t>CalvertHealth Surgery Center</t>
  </si>
  <si>
    <t>Major Small &amp; Large Bowel Procedures W Cc</t>
  </si>
  <si>
    <t>Major Small &amp; Large Bowel Procedures W/O Cc/Mcc</t>
  </si>
  <si>
    <t>Inguinal &amp; Femoral Hernia Procedures W Cc</t>
  </si>
  <si>
    <t>Spinal Fus Exc Cerv W Spinal Curv/Malig/Infec Or Ext Fus W/O Cc/Mcc</t>
  </si>
  <si>
    <t>Spinal Fusion Except Cervical W/O Mcc</t>
  </si>
  <si>
    <t>Revision Of Hip Or Knee Replacement W Cc</t>
  </si>
  <si>
    <t>Major Hip And Knee Joint Replacement Or Reattachment Of Lower Extremity W Mcc Or Total Ankle Replacement</t>
  </si>
  <si>
    <t>Major Hip And Knee Joint Replacement Or Reattachment Of Lower Extremity W/O Mcc</t>
  </si>
  <si>
    <t>Cervical Spinal Fusion W Cc</t>
  </si>
  <si>
    <t>Cervical Spinal Fusion W/O Cc/Mcc</t>
  </si>
  <si>
    <t>Hip &amp; Femur Procedures Except Major Joint W Mcc</t>
  </si>
  <si>
    <t>Hip &amp; Femur Procedures Except Major Joint W Cc</t>
  </si>
  <si>
    <t>Hip &amp; Femur Procedures Except Major Joint W/O Cc/Mcc</t>
  </si>
  <si>
    <t>Major Joint/Limb Reattachment Procedure Of Upper Extremities</t>
  </si>
  <si>
    <t>Knee Procedures W Pdx Of Infection W/O Cc/Mcc</t>
  </si>
  <si>
    <t>Other Musculoskelet Sys &amp; Conn Tiss O.R. Proc W Cc</t>
  </si>
  <si>
    <t>Back &amp; Neck Proc Exc Spinal Fusion W/O Cc/Mcc</t>
  </si>
  <si>
    <t>O.r. procedures for obesity w/o cc/mcc</t>
  </si>
  <si>
    <t>Uterine &amp; Adnexa Proc For Non-Malignancy W Cc/Mcc</t>
  </si>
  <si>
    <t>Uterine &amp; Adnexa Proc For Non-Malignancy W/O Cc/Mcc</t>
  </si>
  <si>
    <t>EXC TR-EXT B9+MARG &gt;4.0 CM</t>
  </si>
  <si>
    <t>REMOVE PILONIDAL CYST EXTEN</t>
  </si>
  <si>
    <t>TIS TRNFR F/C/C/M/N/A/G/H/F</t>
  </si>
  <si>
    <t>TIS TRNFR E/N/E/L 10 SQ CM/&lt;</t>
  </si>
  <si>
    <t>REMOVAL OF BREAST LESION</t>
  </si>
  <si>
    <t>EXCISION BREAST LESION</t>
  </si>
  <si>
    <t>PARTIAL MASTECTOMY</t>
  </si>
  <si>
    <t>BREAST REDUCTION</t>
  </si>
  <si>
    <t>PERI-IMPLT CAPSLC BRST COMPL</t>
  </si>
  <si>
    <t>INJ TENDON SHEATH/LIGAMENT</t>
  </si>
  <si>
    <t>REMOVAL OF SUPPORT IMPLANT</t>
  </si>
  <si>
    <t>CLOSED TX NOSE FX W/ STABLJ</t>
  </si>
  <si>
    <t>EXC NECK TUM DEEP &lt; 5 CM</t>
  </si>
  <si>
    <t>EXC BACK TUM DEEP 5 CM/&gt;</t>
  </si>
  <si>
    <t>ARTHRD ANT NTRBDY CERVICAL</t>
  </si>
  <si>
    <t>EXC ABDL TUM DEEP 5 CM/&gt;</t>
  </si>
  <si>
    <t>REMOVE WRIST TENDON LESION</t>
  </si>
  <si>
    <t>RELEASE PALM CONTRACTURE</t>
  </si>
  <si>
    <t>REMOVE TENDON SHEATH LESION</t>
  </si>
  <si>
    <t>RELEASE PALM &amp; FINGER TENDON</t>
  </si>
  <si>
    <t>RPR VENTRAL HERN INIT BLOCK</t>
  </si>
  <si>
    <t>CORRJ HALUX RIGDUS W/O IMPLT</t>
  </si>
  <si>
    <t>CORRECTION HALLUX VALGUS</t>
  </si>
  <si>
    <t>KNEE ARTHROSCOPY/SURGERY</t>
  </si>
  <si>
    <t>SCOPE PLANTAR FASCIOTOMY</t>
  </si>
  <si>
    <t>RESECT INFERIOR TURBINATE</t>
  </si>
  <si>
    <t>REPAIR OF NASAL SEPTUM</t>
  </si>
  <si>
    <t>ENDOSCOPY MAXILLARY SINUS</t>
  </si>
  <si>
    <t>DX BRONCHOSCOPE/LAVAGE</t>
  </si>
  <si>
    <t>BRONCH EBUS SAMPLNG 1/2 NODE</t>
  </si>
  <si>
    <t>INSERT TUNNELED CV CATH</t>
  </si>
  <si>
    <t>BIOPSY/REMOVAL LYMPH NODES</t>
  </si>
  <si>
    <t>DENTAL SURGERY PROCEDURE</t>
  </si>
  <si>
    <t>REMOVE TONSILS AND ADENOIDS</t>
  </si>
  <si>
    <t>REMOVAL OF TONSILS</t>
  </si>
  <si>
    <t>EGD DIAGNOSTIC BRUSH WASH</t>
  </si>
  <si>
    <t>EGD BIOPSY SINGLE/MULTIPLE</t>
  </si>
  <si>
    <t>DIAGNOSTIC COLONOSCOPY</t>
  </si>
  <si>
    <t>COLONOSCOPY AND BIOPSY</t>
  </si>
  <si>
    <t>COLONOSCOPY W/LESION REMOVAL</t>
  </si>
  <si>
    <t>LAPAROSCOPIC CHOLECYSTECTOMY</t>
  </si>
  <si>
    <t>DIAG LAPARO SEPARATE PROC</t>
  </si>
  <si>
    <t>PRP I/HERN INIT REDUC &gt;5 YR</t>
  </si>
  <si>
    <t>PRP I/HERN INIT BLOCK &gt;5 YR</t>
  </si>
  <si>
    <t>RPR VENTRAL HERN INIT REDUC</t>
  </si>
  <si>
    <t>DRAIN BL W/CATH INSERTION</t>
  </si>
  <si>
    <t>CYSTOSCOPY AND TREATMENT</t>
  </si>
  <si>
    <t>CYSTO/URETERO W/LITHOTRIPSY</t>
  </si>
  <si>
    <t>REMOVAL OF SPERM DUCT(S)</t>
  </si>
  <si>
    <t>RPR UMBIL HERN BLOCK &gt; 5 YR</t>
  </si>
  <si>
    <t>DILATION AND CURETTAGE</t>
  </si>
  <si>
    <t>REMOVE INTRAUTERINE DEVICE</t>
  </si>
  <si>
    <t>HYSTEROSCOPY BIOPSY</t>
  </si>
  <si>
    <t>HYSTEROSCOPY ABLATION</t>
  </si>
  <si>
    <t>LAPAROSCOPY REMOVE ADNEXA</t>
  </si>
  <si>
    <t>LAPAROSCOPY EXCISE LESIONS</t>
  </si>
  <si>
    <t>LAPAROSCOPY TUBAL CAUTERY</t>
  </si>
  <si>
    <t>TREATMENT OF MISCARRIAGE</t>
  </si>
  <si>
    <t>LOW BACK DISK SURGERY</t>
  </si>
  <si>
    <t>REMOVE SPINE LAMINA 1 LMBR</t>
  </si>
  <si>
    <t>CARPAL TUNNEL SURGERY</t>
  </si>
  <si>
    <t>CREATE EARDRUM OPENING</t>
  </si>
  <si>
    <t>CARDIOVERSION ELECTRIC EXT</t>
  </si>
  <si>
    <t>MAST SIMPLE COMPLETE</t>
  </si>
  <si>
    <t>TLH W/T/O 250 G OR LESS</t>
  </si>
  <si>
    <t>INSERT PICVAD CATH</t>
  </si>
  <si>
    <t>LARYNGOSCOPY W/BX &amp; OP SCOPE</t>
  </si>
  <si>
    <t>AV FUSION DIRECT ANY SITE</t>
  </si>
  <si>
    <t>Injection of substance into spinal canal of lower back or sacrum using imaging guidance</t>
  </si>
  <si>
    <t>Not Provided at CHMC</t>
  </si>
  <si>
    <t>ENDOSCOPIC US EXAM ESOPH</t>
  </si>
  <si>
    <t>DEB MUSC/FASCIA 20 SQ CM/&lt;</t>
  </si>
  <si>
    <t>INSERT NON</t>
  </si>
  <si>
    <t>PROSTATECTOMY (TURP)</t>
  </si>
  <si>
    <t>ENDOMETR ABLATE THERMAL</t>
  </si>
  <si>
    <t>RPLCMT TISS XPNDR PERM IMPLT</t>
  </si>
  <si>
    <t>TIS TRNFR E/N/E/L10.1</t>
  </si>
  <si>
    <t>TIS TRNFR ANY 30.1</t>
  </si>
  <si>
    <t>EXC BACK LES SC 3 CM/&gt;</t>
  </si>
  <si>
    <t>LAPARO</t>
  </si>
  <si>
    <t>EXC TR</t>
  </si>
  <si>
    <t>EXC FACE TUM DEEP 2 CM/&gt;</t>
  </si>
  <si>
    <t>TREATMENT OF ANKLE FRACTURE</t>
  </si>
  <si>
    <t>LARYNGOSCOPY W/BIOPSY</t>
  </si>
  <si>
    <t>REREPAIR ING HERNIA REDUCE</t>
  </si>
  <si>
    <t>INSERT INTRAUTERINE DEVICE</t>
  </si>
  <si>
    <t>HYSTEROSCOPY REMOVE MYOMA</t>
  </si>
  <si>
    <t>EXC H</t>
  </si>
  <si>
    <t>NIPPLE EXPLORATION</t>
  </si>
  <si>
    <t>EXC NECK TUM DEEP 5 CM/&gt;</t>
  </si>
  <si>
    <t>EXC SHOULDER TUM DEEP 5 CM/&gt;</t>
  </si>
  <si>
    <t>EX ARM/ELBOW TUM DEEP 5 CM/&gt;</t>
  </si>
  <si>
    <t>FUSION OF BIG TOE JOINT</t>
  </si>
  <si>
    <t>ARTERY</t>
  </si>
  <si>
    <t>LAPAROSCOPY APPENDECTOMY</t>
  </si>
  <si>
    <t>COLONOSCOPY SUBMUCOUS NJX</t>
  </si>
  <si>
    <t>LAPARO CHOLECYSTECTOMY/GRAPH</t>
  </si>
  <si>
    <t>LAP ING HERNIA REPAIR INIT</t>
  </si>
  <si>
    <t>Cardiac valve and other major cardiothoracic procedures with cardiac catheterization with major complications or comorbidities</t>
  </si>
  <si>
    <t xml:space="preserve">CMS Specified Shoppable Service </t>
  </si>
  <si>
    <t>SHO ARTHRS SRG DECOMPRESSION</t>
  </si>
  <si>
    <t>Ultrasound examination of lower large bowel using an endoscope</t>
  </si>
  <si>
    <t>Biopsy of prostate gland</t>
  </si>
  <si>
    <t>Surgical removal of prostate and surrounding lymph nodes using an endoscope</t>
  </si>
  <si>
    <t>Injections of anesthetic and/or steroid drug into lower or sacral spine nerve root using imaging guidance</t>
  </si>
  <si>
    <t>Removal of recurring cataract in lens capsule using laser</t>
  </si>
  <si>
    <t>Removal of cataract with insertion of lens</t>
  </si>
  <si>
    <t>Abdominal ultrasound of pregnant uterus (greater or equal to 14 weeks 0 days) single or first fetus</t>
  </si>
  <si>
    <t>Mammography of one breast</t>
  </si>
  <si>
    <t>Mammography of both breasts</t>
  </si>
  <si>
    <t>Mammography, screening, bilateral</t>
  </si>
  <si>
    <t>Obstetric blood test panel</t>
  </si>
  <si>
    <t>Manual urinalysis test with examination using microscope</t>
  </si>
  <si>
    <t>Electrocardiogram, routine, with interpretation and report</t>
  </si>
  <si>
    <t>Insertion of catheter into left heart for diagnosis</t>
  </si>
  <si>
    <t>Sleep study</t>
  </si>
  <si>
    <t>Office Consultation</t>
  </si>
  <si>
    <t>Initial new patient preventive medicine evaluation (18-39 years)</t>
  </si>
  <si>
    <t>Initial new patient preventive medicine evaluation (40-64 years)</t>
  </si>
  <si>
    <t xml:space="preserve"> Minimum Negotiated Charge </t>
  </si>
  <si>
    <t xml:space="preserve"> Maximum Negotiated Charge </t>
  </si>
  <si>
    <t xml:space="preserve"> Discounted Prompt Pay/Cash Charge </t>
  </si>
  <si>
    <t>Location/Service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</si>
</sst>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"/>
    <numFmt numFmtId="165" formatCode="_(&quot;$&quot;* #,##0_);_(&quot;$&quot;* \(#,##0\);_(&quot;$&quot;* &quot;-&quot;??_);_(@_)"/>
  </numFmts>
  <fonts count="1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u val="singleAccounting"/>
      <sz val="11"/>
      <color rgb="FF000000"/>
      <name val="Calibri"/>
      <family val="2"/>
    </font>
    <font>
      <b/>
      <u/>
      <sz val="11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44" fontId="0" fillId="0" borderId="0" xfId="1" applyFont="1"/>
    <xf numFmtId="0" fontId="4" fillId="0" borderId="0" xfId="0" applyFont="1"/>
    <xf numFmtId="0" fontId="6" fillId="0" borderId="0" xfId="0" applyFont="1"/>
    <xf numFmtId="44" fontId="0" fillId="0" borderId="0" xfId="1" applyFont="1" applyFill="1" applyAlignment="1"/>
    <xf numFmtId="44" fontId="3" fillId="0" borderId="0" xfId="1" applyFont="1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44" fontId="10" fillId="0" borderId="1" xfId="1" applyFont="1" applyBorder="1" applyAlignment="1">
      <alignment horizontal="center" wrapText="1"/>
    </xf>
    <xf numFmtId="44" fontId="10" fillId="0" borderId="1" xfId="1" applyFont="1" applyFill="1" applyBorder="1" applyAlignment="1">
      <alignment horizontal="center" wrapText="1"/>
    </xf>
    <xf numFmtId="44" fontId="9" fillId="0" borderId="1" xfId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44" fontId="0" fillId="0" borderId="1" xfId="1" applyFont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44" fontId="0" fillId="0" borderId="1" xfId="1" applyFont="1" applyBorder="1"/>
    <xf numFmtId="164" fontId="0" fillId="0" borderId="1" xfId="0" applyNumberFormat="1" applyBorder="1" applyAlignment="1">
      <alignment horizontal="left"/>
    </xf>
    <xf numFmtId="44" fontId="1" fillId="0" borderId="1" xfId="1" applyFont="1" applyBorder="1" applyAlignment="1">
      <alignment horizontal="left"/>
    </xf>
    <xf numFmtId="44" fontId="2" fillId="0" borderId="1" xfId="1" applyFont="1" applyBorder="1" applyAlignment="1">
      <alignment horizontal="left"/>
    </xf>
    <xf numFmtId="0" fontId="0" fillId="0" borderId="0" xfId="0" applyBorder="1"/>
    <xf numFmtId="44" fontId="0" fillId="0" borderId="0" xfId="1" applyFont="1" applyBorder="1"/>
    <xf numFmtId="44" fontId="1" fillId="0" borderId="0" xfId="1" applyFont="1" applyBorder="1" applyAlignment="1">
      <alignment horizontal="left"/>
    </xf>
    <xf numFmtId="44" fontId="0" fillId="0" borderId="0" xfId="1" applyFont="1" applyBorder="1" applyAlignment="1">
      <alignment horizontal="left"/>
    </xf>
    <xf numFmtId="0" fontId="3" fillId="0" borderId="0" xfId="0" applyFont="1" applyBorder="1"/>
    <xf numFmtId="165" fontId="0" fillId="0" borderId="1" xfId="1" applyNumberFormat="1" applyFont="1" applyFill="1" applyBorder="1" applyAlignment="1">
      <alignment horizontal="left"/>
    </xf>
    <xf numFmtId="165" fontId="0" fillId="0" borderId="1" xfId="1" applyNumberFormat="1" applyFont="1" applyBorder="1" applyAlignment="1">
      <alignment horizontal="left"/>
    </xf>
    <xf numFmtId="165" fontId="0" fillId="0" borderId="1" xfId="1" applyNumberFormat="1" applyFont="1" applyBorder="1"/>
    <xf numFmtId="165" fontId="1" fillId="0" borderId="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44" fontId="7" fillId="0" borderId="1" xfId="1" applyFont="1" applyFill="1" applyBorder="1" applyAlignment="1">
      <alignment horizontal="center"/>
    </xf>
    <xf numFmtId="44" fontId="3" fillId="0" borderId="0" xfId="1" applyFont="1"/>
    <xf numFmtId="44" fontId="9" fillId="0" borderId="1" xfId="1" applyFont="1" applyBorder="1" applyAlignment="1">
      <alignment horizontal="center" wrapText="1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top"/>
    </xf>
    <xf numFmtId="4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users\FINANCE\USERS\E.%20AIKIN\Projects\Price%20Transparency\CHMC%20Shoppable%20Services_Januar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MC Shoppable Services "/>
      <sheetName val="IatricBarChargeMasterDownload"/>
      <sheetName val="Snapshot"/>
      <sheetName val="SNAPSHOT - MEDSURG"/>
      <sheetName val="SNAPSHOT - PSYCH"/>
      <sheetName val="SNAPSHOT - OB"/>
      <sheetName val="OR cases FY 22 - ABS Code202301"/>
      <sheetName val="Surgical Pivot Table"/>
      <sheetName val="Sheet13"/>
      <sheetName val="Sheet10"/>
      <sheetName val="Additional codes added"/>
      <sheetName val="Surgical Average Charges"/>
      <sheetName val="DepartmentRevenue_OutpatientTot"/>
      <sheetName val="Not on list"/>
      <sheetName val="Sheet7"/>
      <sheetName val="Sheet6"/>
      <sheetName val="Case Count"/>
      <sheetName val="Sheet3"/>
      <sheetName val="Sheet2"/>
      <sheetName val="ED Charges"/>
      <sheetName val="Sheet12"/>
      <sheetName val="Sheet11"/>
      <sheetName val="Rev Codes"/>
    </sheetNames>
    <sheetDataSet>
      <sheetData sheetId="0"/>
      <sheetData sheetId="1">
        <row r="1">
          <cell r="F1" t="str">
            <v>CPTAlt Code</v>
          </cell>
          <cell r="G1" t="str">
            <v>Std Amount</v>
          </cell>
        </row>
        <row r="2">
          <cell r="G2">
            <v>1351</v>
          </cell>
        </row>
        <row r="3">
          <cell r="G3">
            <v>1351</v>
          </cell>
        </row>
        <row r="4">
          <cell r="G4">
            <v>1351</v>
          </cell>
        </row>
        <row r="5">
          <cell r="G5">
            <v>1351</v>
          </cell>
        </row>
        <row r="6">
          <cell r="G6">
            <v>1351</v>
          </cell>
        </row>
        <row r="7">
          <cell r="G7">
            <v>1351</v>
          </cell>
        </row>
        <row r="8">
          <cell r="G8">
            <v>2380</v>
          </cell>
        </row>
        <row r="9">
          <cell r="G9">
            <v>2380</v>
          </cell>
        </row>
        <row r="10">
          <cell r="G10">
            <v>1351</v>
          </cell>
        </row>
        <row r="11">
          <cell r="G11">
            <v>1351</v>
          </cell>
        </row>
        <row r="12">
          <cell r="G12">
            <v>1351</v>
          </cell>
        </row>
        <row r="13">
          <cell r="G13">
            <v>1351</v>
          </cell>
        </row>
        <row r="14">
          <cell r="G14">
            <v>1351</v>
          </cell>
        </row>
        <row r="15">
          <cell r="G15">
            <v>1351</v>
          </cell>
        </row>
        <row r="16">
          <cell r="G16">
            <v>1351</v>
          </cell>
        </row>
        <row r="17">
          <cell r="G17">
            <v>1351</v>
          </cell>
        </row>
        <row r="18">
          <cell r="G18">
            <v>1351</v>
          </cell>
        </row>
        <row r="19">
          <cell r="G19">
            <v>1351</v>
          </cell>
        </row>
        <row r="20">
          <cell r="G20">
            <v>1351</v>
          </cell>
        </row>
        <row r="21">
          <cell r="G21">
            <v>1351</v>
          </cell>
        </row>
        <row r="22">
          <cell r="G22">
            <v>1351</v>
          </cell>
        </row>
        <row r="23">
          <cell r="G23">
            <v>1351</v>
          </cell>
        </row>
        <row r="24">
          <cell r="G24">
            <v>1351</v>
          </cell>
        </row>
        <row r="25">
          <cell r="G25">
            <v>1351</v>
          </cell>
        </row>
        <row r="26">
          <cell r="G26">
            <v>1351</v>
          </cell>
        </row>
        <row r="27">
          <cell r="G27">
            <v>1351</v>
          </cell>
        </row>
        <row r="28">
          <cell r="G28">
            <v>1351</v>
          </cell>
        </row>
        <row r="29">
          <cell r="G29">
            <v>1351</v>
          </cell>
        </row>
        <row r="30">
          <cell r="G30">
            <v>1351</v>
          </cell>
        </row>
        <row r="31">
          <cell r="G31">
            <v>1833</v>
          </cell>
        </row>
        <row r="32">
          <cell r="G32">
            <v>720</v>
          </cell>
        </row>
        <row r="33">
          <cell r="G33">
            <v>720</v>
          </cell>
        </row>
        <row r="34">
          <cell r="G34">
            <v>2423</v>
          </cell>
        </row>
        <row r="35">
          <cell r="G35">
            <v>1351</v>
          </cell>
        </row>
        <row r="36">
          <cell r="G36">
            <v>1351</v>
          </cell>
        </row>
        <row r="37">
          <cell r="G37">
            <v>1351</v>
          </cell>
        </row>
        <row r="38">
          <cell r="G38">
            <v>1351</v>
          </cell>
        </row>
        <row r="39">
          <cell r="G39">
            <v>2423</v>
          </cell>
        </row>
        <row r="40">
          <cell r="G40">
            <v>2423</v>
          </cell>
        </row>
        <row r="41">
          <cell r="G41">
            <v>1351</v>
          </cell>
        </row>
        <row r="42">
          <cell r="G42">
            <v>1351</v>
          </cell>
        </row>
        <row r="43">
          <cell r="G43">
            <v>1351</v>
          </cell>
        </row>
        <row r="44">
          <cell r="F44">
            <v>96365</v>
          </cell>
          <cell r="G44">
            <v>709.68</v>
          </cell>
        </row>
        <row r="45">
          <cell r="F45">
            <v>96360</v>
          </cell>
          <cell r="G45">
            <v>473.12</v>
          </cell>
        </row>
        <row r="46">
          <cell r="F46">
            <v>96361</v>
          </cell>
          <cell r="G46">
            <v>236.56</v>
          </cell>
        </row>
        <row r="47">
          <cell r="F47">
            <v>96360</v>
          </cell>
          <cell r="G47">
            <v>315.41000000000003</v>
          </cell>
        </row>
        <row r="48">
          <cell r="F48">
            <v>96361</v>
          </cell>
          <cell r="G48">
            <v>118.28</v>
          </cell>
        </row>
        <row r="49">
          <cell r="G49">
            <v>478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F54">
            <v>96366</v>
          </cell>
          <cell r="G54">
            <v>157.71</v>
          </cell>
        </row>
        <row r="55">
          <cell r="F55">
            <v>96367</v>
          </cell>
          <cell r="G55">
            <v>275.99</v>
          </cell>
        </row>
        <row r="56">
          <cell r="F56">
            <v>80307</v>
          </cell>
          <cell r="G56">
            <v>188.16</v>
          </cell>
        </row>
        <row r="57">
          <cell r="F57">
            <v>80150</v>
          </cell>
          <cell r="G57">
            <v>67.2</v>
          </cell>
        </row>
        <row r="58">
          <cell r="F58">
            <v>80155</v>
          </cell>
          <cell r="G58">
            <v>67.2</v>
          </cell>
        </row>
        <row r="59">
          <cell r="F59">
            <v>80165</v>
          </cell>
          <cell r="G59">
            <v>67.2</v>
          </cell>
        </row>
        <row r="60">
          <cell r="F60">
            <v>80171</v>
          </cell>
          <cell r="G60">
            <v>67.2</v>
          </cell>
        </row>
        <row r="61">
          <cell r="F61">
            <v>80175</v>
          </cell>
          <cell r="G61">
            <v>67.2</v>
          </cell>
        </row>
        <row r="62">
          <cell r="F62">
            <v>80177</v>
          </cell>
          <cell r="G62">
            <v>67.2</v>
          </cell>
        </row>
        <row r="63">
          <cell r="F63">
            <v>86849</v>
          </cell>
          <cell r="G63">
            <v>224</v>
          </cell>
        </row>
        <row r="64">
          <cell r="F64">
            <v>36415</v>
          </cell>
          <cell r="G64">
            <v>35.840000000000003</v>
          </cell>
        </row>
        <row r="65">
          <cell r="F65">
            <v>80180</v>
          </cell>
          <cell r="G65">
            <v>89.6</v>
          </cell>
        </row>
        <row r="66">
          <cell r="F66">
            <v>36416</v>
          </cell>
          <cell r="G66">
            <v>26.88</v>
          </cell>
        </row>
        <row r="67">
          <cell r="F67">
            <v>80185</v>
          </cell>
          <cell r="G67">
            <v>67.2</v>
          </cell>
        </row>
        <row r="68">
          <cell r="F68">
            <v>80192</v>
          </cell>
          <cell r="G68">
            <v>134.4</v>
          </cell>
        </row>
        <row r="69">
          <cell r="F69">
            <v>80195</v>
          </cell>
          <cell r="G69">
            <v>134.4</v>
          </cell>
        </row>
        <row r="70">
          <cell r="F70">
            <v>80201</v>
          </cell>
          <cell r="G70">
            <v>67.2</v>
          </cell>
        </row>
        <row r="71">
          <cell r="F71">
            <v>80203</v>
          </cell>
          <cell r="G71">
            <v>67.2</v>
          </cell>
        </row>
        <row r="72">
          <cell r="F72">
            <v>80305</v>
          </cell>
          <cell r="G72">
            <v>35.840000000000003</v>
          </cell>
        </row>
        <row r="73">
          <cell r="F73">
            <v>80307</v>
          </cell>
          <cell r="G73">
            <v>394.24</v>
          </cell>
        </row>
        <row r="74">
          <cell r="F74">
            <v>80307</v>
          </cell>
          <cell r="G74">
            <v>35.840000000000003</v>
          </cell>
        </row>
        <row r="75">
          <cell r="F75">
            <v>80323</v>
          </cell>
          <cell r="G75">
            <v>112</v>
          </cell>
        </row>
        <row r="76">
          <cell r="F76">
            <v>80183</v>
          </cell>
          <cell r="G76">
            <v>67.2</v>
          </cell>
        </row>
        <row r="77">
          <cell r="F77">
            <v>80184</v>
          </cell>
          <cell r="G77">
            <v>67.2</v>
          </cell>
        </row>
        <row r="78">
          <cell r="F78">
            <v>80346</v>
          </cell>
          <cell r="G78">
            <v>134.4</v>
          </cell>
        </row>
        <row r="79">
          <cell r="F79">
            <v>80347</v>
          </cell>
          <cell r="G79">
            <v>112</v>
          </cell>
        </row>
        <row r="80">
          <cell r="F80">
            <v>80353</v>
          </cell>
          <cell r="G80">
            <v>112</v>
          </cell>
        </row>
        <row r="81">
          <cell r="F81">
            <v>80356</v>
          </cell>
          <cell r="G81">
            <v>112</v>
          </cell>
        </row>
        <row r="82">
          <cell r="F82">
            <v>80358</v>
          </cell>
          <cell r="G82">
            <v>112</v>
          </cell>
        </row>
        <row r="83">
          <cell r="F83">
            <v>80359</v>
          </cell>
          <cell r="G83">
            <v>112</v>
          </cell>
        </row>
        <row r="84">
          <cell r="F84">
            <v>80361</v>
          </cell>
          <cell r="G84">
            <v>35.840000000000003</v>
          </cell>
        </row>
        <row r="85">
          <cell r="F85">
            <v>80324</v>
          </cell>
          <cell r="G85">
            <v>112</v>
          </cell>
        </row>
        <row r="86">
          <cell r="F86">
            <v>80335</v>
          </cell>
          <cell r="G86">
            <v>268.8</v>
          </cell>
        </row>
        <row r="87">
          <cell r="F87">
            <v>80324</v>
          </cell>
          <cell r="G87">
            <v>112</v>
          </cell>
        </row>
        <row r="88">
          <cell r="F88">
            <v>80345</v>
          </cell>
          <cell r="G88">
            <v>112</v>
          </cell>
        </row>
        <row r="89">
          <cell r="F89">
            <v>81005</v>
          </cell>
          <cell r="G89">
            <v>40.32</v>
          </cell>
        </row>
        <row r="90">
          <cell r="F90">
            <v>81050</v>
          </cell>
          <cell r="G90">
            <v>8.9600000000000009</v>
          </cell>
        </row>
        <row r="91">
          <cell r="F91">
            <v>80349</v>
          </cell>
          <cell r="G91">
            <v>112</v>
          </cell>
        </row>
        <row r="92">
          <cell r="F92">
            <v>81210</v>
          </cell>
          <cell r="G92">
            <v>1518.72</v>
          </cell>
        </row>
        <row r="93">
          <cell r="F93">
            <v>81276</v>
          </cell>
          <cell r="G93">
            <v>667.52</v>
          </cell>
        </row>
        <row r="94">
          <cell r="F94">
            <v>82010</v>
          </cell>
          <cell r="G94">
            <v>58.24</v>
          </cell>
        </row>
        <row r="95">
          <cell r="F95">
            <v>82013</v>
          </cell>
          <cell r="G95">
            <v>134.4</v>
          </cell>
        </row>
        <row r="96">
          <cell r="F96">
            <v>82017</v>
          </cell>
          <cell r="G96">
            <v>582.4</v>
          </cell>
        </row>
        <row r="97">
          <cell r="F97">
            <v>80365</v>
          </cell>
          <cell r="G97">
            <v>112</v>
          </cell>
        </row>
        <row r="98">
          <cell r="F98">
            <v>82040</v>
          </cell>
          <cell r="G98">
            <v>8.9600000000000009</v>
          </cell>
        </row>
        <row r="99">
          <cell r="F99">
            <v>82042</v>
          </cell>
          <cell r="G99">
            <v>44.8</v>
          </cell>
        </row>
        <row r="100">
          <cell r="F100">
            <v>80367</v>
          </cell>
          <cell r="G100">
            <v>112</v>
          </cell>
        </row>
        <row r="101">
          <cell r="F101">
            <v>81003</v>
          </cell>
          <cell r="G101">
            <v>17.920000000000002</v>
          </cell>
        </row>
        <row r="102">
          <cell r="F102">
            <v>82139</v>
          </cell>
          <cell r="G102">
            <v>672</v>
          </cell>
        </row>
        <row r="103">
          <cell r="F103">
            <v>82140</v>
          </cell>
          <cell r="G103">
            <v>89.6</v>
          </cell>
        </row>
        <row r="104">
          <cell r="F104">
            <v>82150</v>
          </cell>
          <cell r="G104">
            <v>26.88</v>
          </cell>
        </row>
        <row r="105">
          <cell r="F105">
            <v>80345</v>
          </cell>
          <cell r="G105">
            <v>112</v>
          </cell>
        </row>
        <row r="106">
          <cell r="F106">
            <v>82239</v>
          </cell>
          <cell r="G106">
            <v>112</v>
          </cell>
        </row>
        <row r="107">
          <cell r="F107">
            <v>82247</v>
          </cell>
          <cell r="G107">
            <v>26.88</v>
          </cell>
        </row>
        <row r="108">
          <cell r="F108">
            <v>82270</v>
          </cell>
          <cell r="G108">
            <v>22.4</v>
          </cell>
        </row>
        <row r="109">
          <cell r="F109">
            <v>82043</v>
          </cell>
          <cell r="G109">
            <v>67.2</v>
          </cell>
        </row>
        <row r="110">
          <cell r="F110">
            <v>80320</v>
          </cell>
          <cell r="G110">
            <v>67.2</v>
          </cell>
        </row>
        <row r="111">
          <cell r="F111">
            <v>82397</v>
          </cell>
          <cell r="G111">
            <v>67.2</v>
          </cell>
        </row>
        <row r="112">
          <cell r="F112">
            <v>82436</v>
          </cell>
          <cell r="G112">
            <v>44.8</v>
          </cell>
        </row>
        <row r="113">
          <cell r="F113">
            <v>82108</v>
          </cell>
          <cell r="G113">
            <v>179.2</v>
          </cell>
        </row>
        <row r="114">
          <cell r="F114">
            <v>83516</v>
          </cell>
          <cell r="G114">
            <v>112</v>
          </cell>
        </row>
        <row r="115">
          <cell r="F115">
            <v>82523</v>
          </cell>
          <cell r="G115">
            <v>112</v>
          </cell>
        </row>
        <row r="116">
          <cell r="F116">
            <v>82525</v>
          </cell>
          <cell r="G116">
            <v>112</v>
          </cell>
        </row>
        <row r="117">
          <cell r="F117">
            <v>82104</v>
          </cell>
          <cell r="G117">
            <v>179.2</v>
          </cell>
        </row>
        <row r="118">
          <cell r="F118">
            <v>82495</v>
          </cell>
          <cell r="G118">
            <v>179.2</v>
          </cell>
        </row>
        <row r="119">
          <cell r="F119">
            <v>82570</v>
          </cell>
          <cell r="G119">
            <v>44.8</v>
          </cell>
        </row>
        <row r="120">
          <cell r="F120">
            <v>82595</v>
          </cell>
          <cell r="G120">
            <v>62.72</v>
          </cell>
        </row>
        <row r="121">
          <cell r="F121">
            <v>82638</v>
          </cell>
          <cell r="G121">
            <v>134.4</v>
          </cell>
        </row>
        <row r="122">
          <cell r="F122">
            <v>82656</v>
          </cell>
          <cell r="G122">
            <v>112</v>
          </cell>
        </row>
        <row r="123">
          <cell r="F123">
            <v>82657</v>
          </cell>
          <cell r="G123">
            <v>179.2</v>
          </cell>
        </row>
        <row r="124">
          <cell r="F124">
            <v>82271</v>
          </cell>
          <cell r="G124">
            <v>17.920000000000002</v>
          </cell>
        </row>
        <row r="125">
          <cell r="F125">
            <v>82340</v>
          </cell>
          <cell r="G125">
            <v>44.8</v>
          </cell>
        </row>
        <row r="126">
          <cell r="F126">
            <v>82530</v>
          </cell>
          <cell r="G126">
            <v>134.4</v>
          </cell>
        </row>
        <row r="127">
          <cell r="F127">
            <v>82540</v>
          </cell>
          <cell r="G127">
            <v>35.840000000000003</v>
          </cell>
        </row>
        <row r="128">
          <cell r="F128">
            <v>82365</v>
          </cell>
          <cell r="G128">
            <v>179.2</v>
          </cell>
        </row>
        <row r="129">
          <cell r="F129">
            <v>82379</v>
          </cell>
          <cell r="G129">
            <v>672</v>
          </cell>
        </row>
        <row r="130">
          <cell r="F130">
            <v>80375</v>
          </cell>
          <cell r="G130">
            <v>134.4</v>
          </cell>
        </row>
        <row r="131">
          <cell r="F131">
            <v>82480</v>
          </cell>
          <cell r="G131">
            <v>67.2</v>
          </cell>
        </row>
        <row r="132">
          <cell r="F132">
            <v>82945</v>
          </cell>
          <cell r="G132">
            <v>17.920000000000002</v>
          </cell>
        </row>
        <row r="133">
          <cell r="F133">
            <v>82677</v>
          </cell>
          <cell r="G133">
            <v>67.2</v>
          </cell>
        </row>
        <row r="134">
          <cell r="F134">
            <v>82679</v>
          </cell>
          <cell r="G134">
            <v>112</v>
          </cell>
        </row>
        <row r="135">
          <cell r="F135">
            <v>82977</v>
          </cell>
          <cell r="G135">
            <v>8.9600000000000009</v>
          </cell>
        </row>
        <row r="136">
          <cell r="F136">
            <v>83018</v>
          </cell>
          <cell r="G136">
            <v>134.4</v>
          </cell>
        </row>
        <row r="137">
          <cell r="F137">
            <v>83021</v>
          </cell>
          <cell r="G137">
            <v>112</v>
          </cell>
        </row>
        <row r="138">
          <cell r="F138">
            <v>83033</v>
          </cell>
          <cell r="G138">
            <v>67.2</v>
          </cell>
        </row>
        <row r="139">
          <cell r="F139">
            <v>80320</v>
          </cell>
          <cell r="G139">
            <v>67.2</v>
          </cell>
        </row>
        <row r="140">
          <cell r="F140">
            <v>82705</v>
          </cell>
          <cell r="G140">
            <v>67.2</v>
          </cell>
        </row>
        <row r="141">
          <cell r="F141">
            <v>82726</v>
          </cell>
          <cell r="G141">
            <v>537.6</v>
          </cell>
        </row>
        <row r="142">
          <cell r="F142">
            <v>83068</v>
          </cell>
          <cell r="G142">
            <v>58.24</v>
          </cell>
        </row>
        <row r="143">
          <cell r="F143">
            <v>82760</v>
          </cell>
          <cell r="G143">
            <v>85.12</v>
          </cell>
        </row>
        <row r="144">
          <cell r="F144">
            <v>82787</v>
          </cell>
          <cell r="G144">
            <v>67.2</v>
          </cell>
        </row>
        <row r="145">
          <cell r="F145">
            <v>83527</v>
          </cell>
          <cell r="G145">
            <v>67.2</v>
          </cell>
        </row>
        <row r="146">
          <cell r="F146">
            <v>83540</v>
          </cell>
          <cell r="G146">
            <v>26.88</v>
          </cell>
        </row>
        <row r="147">
          <cell r="F147">
            <v>83615</v>
          </cell>
          <cell r="G147">
            <v>17.920000000000002</v>
          </cell>
        </row>
        <row r="148">
          <cell r="F148">
            <v>83631</v>
          </cell>
          <cell r="G148">
            <v>215.04</v>
          </cell>
        </row>
        <row r="149">
          <cell r="F149">
            <v>83036</v>
          </cell>
          <cell r="G149">
            <v>89.6</v>
          </cell>
        </row>
        <row r="150">
          <cell r="F150">
            <v>83060</v>
          </cell>
          <cell r="G150">
            <v>89.6</v>
          </cell>
        </row>
        <row r="151">
          <cell r="F151">
            <v>82542</v>
          </cell>
          <cell r="G151">
            <v>537.6</v>
          </cell>
        </row>
        <row r="152">
          <cell r="F152">
            <v>82550</v>
          </cell>
          <cell r="G152">
            <v>26.88</v>
          </cell>
        </row>
        <row r="153">
          <cell r="F153">
            <v>83835</v>
          </cell>
          <cell r="G153">
            <v>134.4</v>
          </cell>
        </row>
        <row r="154">
          <cell r="F154">
            <v>80358</v>
          </cell>
          <cell r="G154">
            <v>134.4</v>
          </cell>
        </row>
        <row r="155">
          <cell r="F155">
            <v>83864</v>
          </cell>
          <cell r="G155">
            <v>147.84</v>
          </cell>
        </row>
        <row r="156">
          <cell r="F156">
            <v>83873</v>
          </cell>
          <cell r="G156">
            <v>268.8</v>
          </cell>
        </row>
        <row r="157">
          <cell r="F157">
            <v>83090</v>
          </cell>
          <cell r="G157">
            <v>134.4</v>
          </cell>
        </row>
        <row r="158">
          <cell r="F158">
            <v>83519</v>
          </cell>
          <cell r="G158">
            <v>112</v>
          </cell>
        </row>
        <row r="159">
          <cell r="F159">
            <v>83921</v>
          </cell>
          <cell r="G159">
            <v>179.2</v>
          </cell>
        </row>
        <row r="160">
          <cell r="F160">
            <v>83935</v>
          </cell>
          <cell r="G160">
            <v>44.8</v>
          </cell>
        </row>
        <row r="161">
          <cell r="F161">
            <v>83690</v>
          </cell>
          <cell r="G161">
            <v>35.840000000000003</v>
          </cell>
        </row>
        <row r="162">
          <cell r="F162">
            <v>83695</v>
          </cell>
          <cell r="G162">
            <v>112</v>
          </cell>
        </row>
        <row r="163">
          <cell r="F163">
            <v>83986</v>
          </cell>
          <cell r="G163">
            <v>35.840000000000003</v>
          </cell>
        </row>
        <row r="164">
          <cell r="F164">
            <v>83993</v>
          </cell>
          <cell r="G164">
            <v>112</v>
          </cell>
        </row>
        <row r="165">
          <cell r="F165">
            <v>83785</v>
          </cell>
          <cell r="G165">
            <v>112</v>
          </cell>
        </row>
        <row r="166">
          <cell r="F166">
            <v>80342</v>
          </cell>
          <cell r="G166">
            <v>134.4</v>
          </cell>
        </row>
        <row r="167">
          <cell r="F167">
            <v>84075</v>
          </cell>
          <cell r="G167">
            <v>8.9600000000000009</v>
          </cell>
        </row>
        <row r="168">
          <cell r="F168">
            <v>84081</v>
          </cell>
          <cell r="G168">
            <v>537.6</v>
          </cell>
        </row>
        <row r="169">
          <cell r="F169">
            <v>84140</v>
          </cell>
          <cell r="G169">
            <v>112</v>
          </cell>
        </row>
        <row r="170">
          <cell r="F170">
            <v>84145</v>
          </cell>
          <cell r="G170">
            <v>672</v>
          </cell>
        </row>
        <row r="171">
          <cell r="F171">
            <v>84153</v>
          </cell>
          <cell r="G171">
            <v>89.6</v>
          </cell>
        </row>
        <row r="172">
          <cell r="F172">
            <v>82947</v>
          </cell>
          <cell r="G172">
            <v>17.920000000000002</v>
          </cell>
        </row>
        <row r="173">
          <cell r="F173">
            <v>83937</v>
          </cell>
          <cell r="G173">
            <v>67.2</v>
          </cell>
        </row>
        <row r="174">
          <cell r="F174">
            <v>83950</v>
          </cell>
          <cell r="G174">
            <v>147.84</v>
          </cell>
        </row>
        <row r="175">
          <cell r="F175">
            <v>84182</v>
          </cell>
          <cell r="G175">
            <v>336</v>
          </cell>
        </row>
        <row r="176">
          <cell r="F176">
            <v>84206</v>
          </cell>
          <cell r="G176">
            <v>537.6</v>
          </cell>
        </row>
        <row r="177">
          <cell r="F177">
            <v>84238</v>
          </cell>
          <cell r="G177">
            <v>336</v>
          </cell>
        </row>
        <row r="178">
          <cell r="F178">
            <v>83704</v>
          </cell>
          <cell r="G178">
            <v>224</v>
          </cell>
        </row>
        <row r="179">
          <cell r="F179">
            <v>83516</v>
          </cell>
          <cell r="G179">
            <v>112</v>
          </cell>
        </row>
        <row r="180">
          <cell r="F180">
            <v>84315</v>
          </cell>
          <cell r="G180">
            <v>17.920000000000002</v>
          </cell>
        </row>
        <row r="181">
          <cell r="F181">
            <v>84376</v>
          </cell>
          <cell r="G181">
            <v>35.840000000000003</v>
          </cell>
        </row>
        <row r="182">
          <cell r="F182">
            <v>84378</v>
          </cell>
          <cell r="G182">
            <v>17.920000000000002</v>
          </cell>
        </row>
        <row r="183">
          <cell r="F183">
            <v>84392</v>
          </cell>
          <cell r="G183">
            <v>188.16</v>
          </cell>
        </row>
        <row r="184">
          <cell r="F184">
            <v>84155</v>
          </cell>
          <cell r="G184">
            <v>8.9600000000000009</v>
          </cell>
        </row>
        <row r="185">
          <cell r="F185">
            <v>84181</v>
          </cell>
          <cell r="G185">
            <v>268.8</v>
          </cell>
        </row>
        <row r="186">
          <cell r="F186">
            <v>82465</v>
          </cell>
          <cell r="G186">
            <v>17.920000000000002</v>
          </cell>
        </row>
        <row r="187">
          <cell r="F187">
            <v>83735</v>
          </cell>
          <cell r="G187">
            <v>26.88</v>
          </cell>
        </row>
        <row r="188">
          <cell r="F188">
            <v>84460</v>
          </cell>
          <cell r="G188">
            <v>8.9600000000000009</v>
          </cell>
        </row>
        <row r="189">
          <cell r="F189">
            <v>84484</v>
          </cell>
          <cell r="G189">
            <v>112</v>
          </cell>
        </row>
        <row r="190">
          <cell r="F190">
            <v>84520</v>
          </cell>
          <cell r="G190">
            <v>8.9600000000000009</v>
          </cell>
        </row>
        <row r="191">
          <cell r="F191">
            <v>84540</v>
          </cell>
          <cell r="G191">
            <v>44.8</v>
          </cell>
        </row>
        <row r="192">
          <cell r="F192">
            <v>84560</v>
          </cell>
          <cell r="G192">
            <v>44.8</v>
          </cell>
        </row>
        <row r="193">
          <cell r="F193">
            <v>83883</v>
          </cell>
          <cell r="G193">
            <v>67.2</v>
          </cell>
        </row>
        <row r="194">
          <cell r="F194">
            <v>84157</v>
          </cell>
          <cell r="G194">
            <v>44.8</v>
          </cell>
        </row>
        <row r="195">
          <cell r="F195">
            <v>84166</v>
          </cell>
          <cell r="G195">
            <v>112</v>
          </cell>
        </row>
        <row r="196">
          <cell r="F196">
            <v>84410</v>
          </cell>
          <cell r="G196">
            <v>134.4</v>
          </cell>
        </row>
        <row r="197">
          <cell r="F197">
            <v>84425</v>
          </cell>
          <cell r="G197">
            <v>219.52</v>
          </cell>
        </row>
        <row r="198">
          <cell r="F198">
            <v>85007</v>
          </cell>
          <cell r="G198">
            <v>44.8</v>
          </cell>
        </row>
        <row r="199">
          <cell r="F199">
            <v>85245</v>
          </cell>
          <cell r="G199">
            <v>268.8</v>
          </cell>
        </row>
        <row r="200">
          <cell r="F200">
            <v>85246</v>
          </cell>
          <cell r="G200">
            <v>268.8</v>
          </cell>
        </row>
        <row r="201">
          <cell r="F201">
            <v>84154</v>
          </cell>
          <cell r="G201">
            <v>112</v>
          </cell>
        </row>
        <row r="202">
          <cell r="F202">
            <v>84300</v>
          </cell>
          <cell r="G202">
            <v>44.8</v>
          </cell>
        </row>
        <row r="203">
          <cell r="F203">
            <v>84302</v>
          </cell>
          <cell r="G203">
            <v>44.8</v>
          </cell>
        </row>
        <row r="204">
          <cell r="F204">
            <v>84620</v>
          </cell>
          <cell r="G204">
            <v>134.4</v>
          </cell>
        </row>
        <row r="205">
          <cell r="F205">
            <v>84999</v>
          </cell>
          <cell r="G205">
            <v>44.8</v>
          </cell>
        </row>
        <row r="206">
          <cell r="F206">
            <v>85303</v>
          </cell>
          <cell r="G206">
            <v>268.8</v>
          </cell>
        </row>
        <row r="207">
          <cell r="F207">
            <v>85306</v>
          </cell>
          <cell r="G207">
            <v>224</v>
          </cell>
        </row>
        <row r="208">
          <cell r="F208">
            <v>85347</v>
          </cell>
          <cell r="G208">
            <v>67.2</v>
          </cell>
        </row>
        <row r="209">
          <cell r="F209">
            <v>85046</v>
          </cell>
          <cell r="G209">
            <v>71.680000000000007</v>
          </cell>
        </row>
        <row r="210">
          <cell r="F210">
            <v>85049</v>
          </cell>
          <cell r="G210">
            <v>17.920000000000002</v>
          </cell>
        </row>
        <row r="211">
          <cell r="F211">
            <v>85220</v>
          </cell>
          <cell r="G211">
            <v>268.8</v>
          </cell>
        </row>
        <row r="212">
          <cell r="F212">
            <v>85384</v>
          </cell>
          <cell r="G212">
            <v>40.32</v>
          </cell>
        </row>
        <row r="213">
          <cell r="F213">
            <v>84450</v>
          </cell>
          <cell r="G213">
            <v>8.9600000000000009</v>
          </cell>
        </row>
        <row r="214">
          <cell r="F214">
            <v>80323</v>
          </cell>
          <cell r="G214">
            <v>165.76</v>
          </cell>
        </row>
        <row r="215">
          <cell r="F215">
            <v>85540</v>
          </cell>
          <cell r="G215">
            <v>89.6</v>
          </cell>
        </row>
        <row r="216">
          <cell r="F216">
            <v>85610</v>
          </cell>
          <cell r="G216">
            <v>35.840000000000003</v>
          </cell>
        </row>
        <row r="217">
          <cell r="F217">
            <v>85611</v>
          </cell>
          <cell r="G217">
            <v>107.52</v>
          </cell>
        </row>
        <row r="218">
          <cell r="F218">
            <v>85613</v>
          </cell>
          <cell r="G218">
            <v>67.2</v>
          </cell>
        </row>
        <row r="219">
          <cell r="F219">
            <v>85307</v>
          </cell>
          <cell r="G219">
            <v>268.8</v>
          </cell>
        </row>
        <row r="220">
          <cell r="F220">
            <v>85335</v>
          </cell>
          <cell r="G220">
            <v>268.8</v>
          </cell>
        </row>
        <row r="221">
          <cell r="F221">
            <v>85301</v>
          </cell>
          <cell r="G221">
            <v>76.16</v>
          </cell>
        </row>
        <row r="222">
          <cell r="F222">
            <v>85420</v>
          </cell>
          <cell r="G222">
            <v>103.04</v>
          </cell>
        </row>
        <row r="223">
          <cell r="F223">
            <v>85810</v>
          </cell>
          <cell r="G223">
            <v>112</v>
          </cell>
        </row>
        <row r="224">
          <cell r="F224">
            <v>86022</v>
          </cell>
          <cell r="G224">
            <v>224</v>
          </cell>
        </row>
        <row r="225">
          <cell r="F225">
            <v>84442</v>
          </cell>
          <cell r="G225">
            <v>67.2</v>
          </cell>
        </row>
        <row r="226">
          <cell r="F226">
            <v>85460</v>
          </cell>
          <cell r="G226">
            <v>103.04</v>
          </cell>
        </row>
        <row r="227">
          <cell r="F227">
            <v>85291</v>
          </cell>
          <cell r="G227">
            <v>112</v>
          </cell>
        </row>
        <row r="228">
          <cell r="F228">
            <v>85635</v>
          </cell>
          <cell r="G228">
            <v>89.6</v>
          </cell>
        </row>
        <row r="229">
          <cell r="F229">
            <v>85652</v>
          </cell>
          <cell r="G229">
            <v>22.4</v>
          </cell>
        </row>
        <row r="230">
          <cell r="F230">
            <v>86156</v>
          </cell>
          <cell r="G230">
            <v>58.24</v>
          </cell>
        </row>
        <row r="231">
          <cell r="F231">
            <v>86160</v>
          </cell>
          <cell r="G231">
            <v>112</v>
          </cell>
        </row>
        <row r="232">
          <cell r="F232">
            <v>85705</v>
          </cell>
          <cell r="G232">
            <v>67.2</v>
          </cell>
        </row>
        <row r="233">
          <cell r="F233">
            <v>85730</v>
          </cell>
          <cell r="G233">
            <v>35.840000000000003</v>
          </cell>
        </row>
        <row r="234">
          <cell r="F234">
            <v>85732</v>
          </cell>
          <cell r="G234">
            <v>107.52</v>
          </cell>
        </row>
        <row r="235">
          <cell r="F235">
            <v>86161</v>
          </cell>
          <cell r="G235">
            <v>112</v>
          </cell>
        </row>
        <row r="236">
          <cell r="F236">
            <v>86200</v>
          </cell>
          <cell r="G236">
            <v>112</v>
          </cell>
        </row>
        <row r="237">
          <cell r="F237">
            <v>85247</v>
          </cell>
          <cell r="G237">
            <v>537.6</v>
          </cell>
        </row>
        <row r="238">
          <cell r="F238">
            <v>85670</v>
          </cell>
          <cell r="G238">
            <v>44.8</v>
          </cell>
        </row>
        <row r="239">
          <cell r="F239">
            <v>86255</v>
          </cell>
          <cell r="G239">
            <v>67.2</v>
          </cell>
        </row>
        <row r="240">
          <cell r="F240">
            <v>86141</v>
          </cell>
          <cell r="G240">
            <v>71.680000000000007</v>
          </cell>
        </row>
        <row r="241">
          <cell r="F241">
            <v>86146</v>
          </cell>
          <cell r="G241">
            <v>89.6</v>
          </cell>
        </row>
        <row r="242">
          <cell r="F242">
            <v>86147</v>
          </cell>
          <cell r="G242">
            <v>89.6</v>
          </cell>
        </row>
        <row r="243">
          <cell r="F243">
            <v>86308</v>
          </cell>
          <cell r="G243">
            <v>35.840000000000003</v>
          </cell>
        </row>
        <row r="244">
          <cell r="F244">
            <v>86316</v>
          </cell>
          <cell r="G244">
            <v>147.84</v>
          </cell>
        </row>
        <row r="245">
          <cell r="F245">
            <v>86331</v>
          </cell>
          <cell r="G245">
            <v>85.12</v>
          </cell>
        </row>
        <row r="246">
          <cell r="F246">
            <v>86332</v>
          </cell>
          <cell r="G246">
            <v>161.28</v>
          </cell>
        </row>
        <row r="247">
          <cell r="F247">
            <v>86334</v>
          </cell>
          <cell r="G247">
            <v>179.2</v>
          </cell>
        </row>
        <row r="248">
          <cell r="F248">
            <v>86356</v>
          </cell>
          <cell r="G248">
            <v>224</v>
          </cell>
        </row>
        <row r="249">
          <cell r="F249">
            <v>86038</v>
          </cell>
          <cell r="G249">
            <v>67.2</v>
          </cell>
        </row>
        <row r="250">
          <cell r="F250">
            <v>86039</v>
          </cell>
          <cell r="G250">
            <v>125.44</v>
          </cell>
        </row>
        <row r="251">
          <cell r="F251">
            <v>86140</v>
          </cell>
          <cell r="G251">
            <v>67.2</v>
          </cell>
        </row>
        <row r="252">
          <cell r="F252">
            <v>86256</v>
          </cell>
          <cell r="G252">
            <v>125.44</v>
          </cell>
        </row>
        <row r="253">
          <cell r="F253">
            <v>86301</v>
          </cell>
          <cell r="G253">
            <v>147.84</v>
          </cell>
        </row>
        <row r="254">
          <cell r="F254">
            <v>85660</v>
          </cell>
          <cell r="G254">
            <v>44.8</v>
          </cell>
        </row>
        <row r="255">
          <cell r="F255">
            <v>86359</v>
          </cell>
          <cell r="G255">
            <v>224</v>
          </cell>
        </row>
        <row r="256">
          <cell r="F256">
            <v>86593</v>
          </cell>
          <cell r="G256">
            <v>44.8</v>
          </cell>
        </row>
        <row r="257">
          <cell r="F257">
            <v>86602</v>
          </cell>
          <cell r="G257">
            <v>147.84</v>
          </cell>
        </row>
        <row r="258">
          <cell r="F258">
            <v>86603</v>
          </cell>
          <cell r="G258">
            <v>147.84</v>
          </cell>
        </row>
        <row r="259">
          <cell r="F259">
            <v>86336</v>
          </cell>
          <cell r="G259">
            <v>107.52</v>
          </cell>
        </row>
        <row r="260">
          <cell r="F260">
            <v>86341</v>
          </cell>
          <cell r="G260">
            <v>89.6</v>
          </cell>
        </row>
        <row r="261">
          <cell r="F261">
            <v>86606</v>
          </cell>
          <cell r="G261">
            <v>147.84</v>
          </cell>
        </row>
        <row r="262">
          <cell r="F262">
            <v>86360</v>
          </cell>
          <cell r="G262">
            <v>448</v>
          </cell>
        </row>
        <row r="263">
          <cell r="F263">
            <v>86235</v>
          </cell>
          <cell r="G263">
            <v>125.44</v>
          </cell>
        </row>
        <row r="264">
          <cell r="F264">
            <v>86382</v>
          </cell>
          <cell r="G264">
            <v>224</v>
          </cell>
        </row>
        <row r="265">
          <cell r="F265">
            <v>86430</v>
          </cell>
          <cell r="G265">
            <v>35.840000000000003</v>
          </cell>
        </row>
        <row r="266">
          <cell r="F266">
            <v>86632</v>
          </cell>
          <cell r="G266">
            <v>89.6</v>
          </cell>
        </row>
        <row r="267">
          <cell r="F267">
            <v>86635</v>
          </cell>
          <cell r="G267">
            <v>147.84</v>
          </cell>
        </row>
        <row r="268">
          <cell r="F268">
            <v>86645</v>
          </cell>
          <cell r="G268">
            <v>112</v>
          </cell>
        </row>
        <row r="269">
          <cell r="F269">
            <v>86648</v>
          </cell>
          <cell r="G269">
            <v>147.84</v>
          </cell>
        </row>
        <row r="270">
          <cell r="F270">
            <v>84597</v>
          </cell>
          <cell r="G270">
            <v>112</v>
          </cell>
        </row>
        <row r="271">
          <cell r="F271">
            <v>86612</v>
          </cell>
          <cell r="G271">
            <v>147.84</v>
          </cell>
        </row>
        <row r="272">
          <cell r="F272">
            <v>86618</v>
          </cell>
          <cell r="G272">
            <v>112</v>
          </cell>
        </row>
        <row r="273">
          <cell r="F273">
            <v>86619</v>
          </cell>
          <cell r="G273">
            <v>147.84</v>
          </cell>
        </row>
        <row r="274">
          <cell r="F274">
            <v>86631</v>
          </cell>
          <cell r="G274">
            <v>89.6</v>
          </cell>
        </row>
        <row r="275">
          <cell r="F275">
            <v>86692</v>
          </cell>
          <cell r="G275">
            <v>147.84</v>
          </cell>
        </row>
        <row r="276">
          <cell r="F276">
            <v>86695</v>
          </cell>
          <cell r="G276">
            <v>112</v>
          </cell>
        </row>
        <row r="277">
          <cell r="F277">
            <v>86696</v>
          </cell>
          <cell r="G277">
            <v>112</v>
          </cell>
        </row>
        <row r="278">
          <cell r="F278">
            <v>86357</v>
          </cell>
          <cell r="G278">
            <v>224</v>
          </cell>
        </row>
        <row r="279">
          <cell r="F279">
            <v>86617</v>
          </cell>
          <cell r="G279">
            <v>268.8</v>
          </cell>
        </row>
        <row r="280">
          <cell r="F280">
            <v>86653</v>
          </cell>
          <cell r="G280">
            <v>210.56</v>
          </cell>
        </row>
        <row r="281">
          <cell r="F281">
            <v>86654</v>
          </cell>
          <cell r="G281">
            <v>210.56</v>
          </cell>
        </row>
        <row r="282">
          <cell r="F282">
            <v>86658</v>
          </cell>
          <cell r="G282">
            <v>179.2</v>
          </cell>
        </row>
        <row r="283">
          <cell r="F283">
            <v>86702</v>
          </cell>
          <cell r="G283">
            <v>147.84</v>
          </cell>
        </row>
        <row r="284">
          <cell r="F284">
            <v>86609</v>
          </cell>
          <cell r="G284">
            <v>147.84</v>
          </cell>
        </row>
        <row r="285">
          <cell r="F285">
            <v>86710</v>
          </cell>
          <cell r="G285">
            <v>134.4</v>
          </cell>
        </row>
        <row r="286">
          <cell r="F286">
            <v>86677</v>
          </cell>
          <cell r="G286">
            <v>112</v>
          </cell>
        </row>
        <row r="287">
          <cell r="F287">
            <v>86689</v>
          </cell>
          <cell r="G287">
            <v>336</v>
          </cell>
        </row>
        <row r="288">
          <cell r="F288">
            <v>86747</v>
          </cell>
          <cell r="G288">
            <v>134.4</v>
          </cell>
        </row>
        <row r="289">
          <cell r="F289">
            <v>86750</v>
          </cell>
          <cell r="G289">
            <v>112</v>
          </cell>
        </row>
        <row r="290">
          <cell r="F290">
            <v>86753</v>
          </cell>
          <cell r="G290">
            <v>210.56</v>
          </cell>
        </row>
        <row r="291">
          <cell r="F291">
            <v>86757</v>
          </cell>
          <cell r="G291">
            <v>89.6</v>
          </cell>
        </row>
        <row r="292">
          <cell r="F292">
            <v>86762</v>
          </cell>
          <cell r="G292">
            <v>67.2</v>
          </cell>
        </row>
        <row r="293">
          <cell r="F293">
            <v>86765</v>
          </cell>
          <cell r="G293">
            <v>89.6</v>
          </cell>
        </row>
        <row r="294">
          <cell r="F294">
            <v>86769</v>
          </cell>
          <cell r="G294">
            <v>42.13</v>
          </cell>
        </row>
        <row r="295">
          <cell r="F295">
            <v>86780</v>
          </cell>
          <cell r="G295">
            <v>0</v>
          </cell>
        </row>
        <row r="296">
          <cell r="F296">
            <v>86652</v>
          </cell>
          <cell r="G296">
            <v>210.56</v>
          </cell>
        </row>
        <row r="297">
          <cell r="F297">
            <v>86431</v>
          </cell>
          <cell r="G297">
            <v>44.8</v>
          </cell>
        </row>
        <row r="298">
          <cell r="F298">
            <v>86592</v>
          </cell>
          <cell r="G298">
            <v>35.840000000000003</v>
          </cell>
        </row>
        <row r="299">
          <cell r="F299">
            <v>86735</v>
          </cell>
          <cell r="G299">
            <v>89.6</v>
          </cell>
        </row>
        <row r="300">
          <cell r="F300">
            <v>86738</v>
          </cell>
          <cell r="G300">
            <v>89.6</v>
          </cell>
        </row>
        <row r="301">
          <cell r="F301">
            <v>86900</v>
          </cell>
          <cell r="G301">
            <v>17.920000000000002</v>
          </cell>
        </row>
        <row r="302">
          <cell r="F302">
            <v>86901</v>
          </cell>
          <cell r="G302">
            <v>17.920000000000002</v>
          </cell>
        </row>
        <row r="303">
          <cell r="F303">
            <v>86920</v>
          </cell>
          <cell r="G303">
            <v>35.840000000000003</v>
          </cell>
        </row>
        <row r="304">
          <cell r="F304">
            <v>86921</v>
          </cell>
          <cell r="G304">
            <v>4.4800000000000004</v>
          </cell>
        </row>
        <row r="305">
          <cell r="F305">
            <v>86923</v>
          </cell>
          <cell r="G305">
            <v>26.88</v>
          </cell>
        </row>
        <row r="306">
          <cell r="F306">
            <v>86927</v>
          </cell>
          <cell r="G306">
            <v>17.920000000000002</v>
          </cell>
        </row>
        <row r="307">
          <cell r="F307">
            <v>86971</v>
          </cell>
          <cell r="G307">
            <v>138.88</v>
          </cell>
        </row>
        <row r="308">
          <cell r="F308">
            <v>87015</v>
          </cell>
          <cell r="G308">
            <v>89.6</v>
          </cell>
        </row>
        <row r="309">
          <cell r="F309">
            <v>87076</v>
          </cell>
          <cell r="G309">
            <v>44.8</v>
          </cell>
        </row>
        <row r="310">
          <cell r="F310">
            <v>86226</v>
          </cell>
          <cell r="G310">
            <v>138.88</v>
          </cell>
        </row>
        <row r="311">
          <cell r="F311">
            <v>86701</v>
          </cell>
          <cell r="G311">
            <v>112</v>
          </cell>
        </row>
        <row r="312">
          <cell r="F312">
            <v>87102</v>
          </cell>
          <cell r="G312">
            <v>112</v>
          </cell>
        </row>
        <row r="313">
          <cell r="F313">
            <v>87103</v>
          </cell>
          <cell r="G313">
            <v>134.4</v>
          </cell>
        </row>
        <row r="314">
          <cell r="F314">
            <v>87110</v>
          </cell>
          <cell r="G314">
            <v>138.88</v>
          </cell>
        </row>
        <row r="315">
          <cell r="F315">
            <v>87116</v>
          </cell>
          <cell r="G315">
            <v>268.8</v>
          </cell>
        </row>
        <row r="316">
          <cell r="F316">
            <v>87140</v>
          </cell>
          <cell r="G316">
            <v>89.6</v>
          </cell>
        </row>
        <row r="317">
          <cell r="F317">
            <v>86789</v>
          </cell>
          <cell r="G317">
            <v>89.6</v>
          </cell>
        </row>
        <row r="318">
          <cell r="F318">
            <v>86800</v>
          </cell>
          <cell r="G318">
            <v>112</v>
          </cell>
        </row>
        <row r="319">
          <cell r="F319">
            <v>87088</v>
          </cell>
          <cell r="G319">
            <v>44.8</v>
          </cell>
        </row>
        <row r="320">
          <cell r="F320">
            <v>87101</v>
          </cell>
          <cell r="G320">
            <v>112</v>
          </cell>
        </row>
        <row r="321">
          <cell r="F321">
            <v>86850</v>
          </cell>
          <cell r="G321">
            <v>53.76</v>
          </cell>
        </row>
        <row r="322">
          <cell r="F322">
            <v>86885</v>
          </cell>
          <cell r="G322">
            <v>53.76</v>
          </cell>
        </row>
        <row r="323">
          <cell r="F323">
            <v>86784</v>
          </cell>
          <cell r="G323">
            <v>89.6</v>
          </cell>
        </row>
        <row r="324">
          <cell r="F324">
            <v>86664</v>
          </cell>
          <cell r="G324">
            <v>147.84</v>
          </cell>
        </row>
        <row r="325">
          <cell r="F325">
            <v>87207</v>
          </cell>
          <cell r="G325">
            <v>67.2</v>
          </cell>
        </row>
        <row r="326">
          <cell r="F326">
            <v>87328</v>
          </cell>
          <cell r="G326">
            <v>112</v>
          </cell>
        </row>
        <row r="327">
          <cell r="F327">
            <v>87329</v>
          </cell>
          <cell r="G327">
            <v>112</v>
          </cell>
        </row>
        <row r="328">
          <cell r="F328">
            <v>87172</v>
          </cell>
          <cell r="G328">
            <v>26.88</v>
          </cell>
        </row>
        <row r="329">
          <cell r="F329">
            <v>87205</v>
          </cell>
          <cell r="G329">
            <v>89.6</v>
          </cell>
        </row>
        <row r="330">
          <cell r="F330">
            <v>87338</v>
          </cell>
          <cell r="G330">
            <v>134.4</v>
          </cell>
        </row>
        <row r="331">
          <cell r="F331">
            <v>87341</v>
          </cell>
          <cell r="G331">
            <v>112</v>
          </cell>
        </row>
        <row r="332">
          <cell r="F332">
            <v>87624</v>
          </cell>
          <cell r="G332">
            <v>537.6</v>
          </cell>
        </row>
        <row r="333">
          <cell r="F333">
            <v>87299</v>
          </cell>
          <cell r="G333">
            <v>112</v>
          </cell>
        </row>
        <row r="334">
          <cell r="F334">
            <v>87380</v>
          </cell>
          <cell r="G334">
            <v>112</v>
          </cell>
        </row>
        <row r="335">
          <cell r="F335">
            <v>87077</v>
          </cell>
          <cell r="G335">
            <v>44.8</v>
          </cell>
        </row>
        <row r="336">
          <cell r="F336">
            <v>87210</v>
          </cell>
          <cell r="G336">
            <v>35.840000000000003</v>
          </cell>
        </row>
        <row r="337">
          <cell r="F337">
            <v>87081</v>
          </cell>
          <cell r="G337">
            <v>89.6</v>
          </cell>
        </row>
        <row r="338">
          <cell r="F338">
            <v>87496</v>
          </cell>
          <cell r="G338">
            <v>537.6</v>
          </cell>
        </row>
        <row r="339">
          <cell r="F339">
            <v>87497</v>
          </cell>
          <cell r="G339">
            <v>716.8</v>
          </cell>
        </row>
        <row r="340">
          <cell r="F340">
            <v>87517</v>
          </cell>
          <cell r="G340">
            <v>716.8</v>
          </cell>
        </row>
        <row r="341">
          <cell r="F341">
            <v>87521</v>
          </cell>
          <cell r="G341">
            <v>627.20000000000005</v>
          </cell>
        </row>
        <row r="342">
          <cell r="F342">
            <v>87486</v>
          </cell>
          <cell r="G342">
            <v>537.6</v>
          </cell>
        </row>
        <row r="343">
          <cell r="F343">
            <v>87389</v>
          </cell>
          <cell r="G343">
            <v>112</v>
          </cell>
        </row>
        <row r="344">
          <cell r="F344">
            <v>87427</v>
          </cell>
          <cell r="G344">
            <v>112</v>
          </cell>
        </row>
        <row r="345">
          <cell r="F345">
            <v>87661</v>
          </cell>
          <cell r="G345">
            <v>201.6</v>
          </cell>
        </row>
        <row r="346">
          <cell r="F346">
            <v>87799</v>
          </cell>
          <cell r="G346">
            <v>716.8</v>
          </cell>
        </row>
        <row r="347">
          <cell r="F347">
            <v>86698</v>
          </cell>
          <cell r="G347">
            <v>89.6</v>
          </cell>
        </row>
        <row r="348">
          <cell r="F348">
            <v>87493</v>
          </cell>
          <cell r="G348">
            <v>537.6</v>
          </cell>
        </row>
        <row r="349">
          <cell r="F349">
            <v>87301</v>
          </cell>
          <cell r="G349">
            <v>112</v>
          </cell>
        </row>
        <row r="350">
          <cell r="F350">
            <v>87305</v>
          </cell>
          <cell r="G350">
            <v>112</v>
          </cell>
        </row>
        <row r="351">
          <cell r="F351">
            <v>87529</v>
          </cell>
          <cell r="G351">
            <v>537.6</v>
          </cell>
        </row>
        <row r="352">
          <cell r="F352">
            <v>87536</v>
          </cell>
          <cell r="G352">
            <v>716.8</v>
          </cell>
        </row>
        <row r="353">
          <cell r="F353">
            <v>87556</v>
          </cell>
          <cell r="G353">
            <v>537.6</v>
          </cell>
        </row>
        <row r="354">
          <cell r="F354">
            <v>87581</v>
          </cell>
          <cell r="G354">
            <v>537.6</v>
          </cell>
        </row>
        <row r="355">
          <cell r="F355">
            <v>87901</v>
          </cell>
          <cell r="G355">
            <v>1523.2</v>
          </cell>
        </row>
        <row r="356">
          <cell r="F356">
            <v>87640</v>
          </cell>
          <cell r="G356">
            <v>0</v>
          </cell>
        </row>
        <row r="357">
          <cell r="F357">
            <v>87641</v>
          </cell>
          <cell r="G357">
            <v>0</v>
          </cell>
        </row>
        <row r="358">
          <cell r="F358">
            <v>87209</v>
          </cell>
          <cell r="G358">
            <v>44.8</v>
          </cell>
        </row>
        <row r="359">
          <cell r="F359">
            <v>88321</v>
          </cell>
          <cell r="G359">
            <v>0</v>
          </cell>
        </row>
        <row r="360">
          <cell r="F360">
            <v>88341</v>
          </cell>
          <cell r="G360">
            <v>268.8</v>
          </cell>
        </row>
        <row r="361">
          <cell r="F361">
            <v>87385</v>
          </cell>
          <cell r="G361">
            <v>179.2</v>
          </cell>
        </row>
        <row r="362">
          <cell r="F362">
            <v>87804</v>
          </cell>
          <cell r="G362">
            <v>112</v>
          </cell>
        </row>
        <row r="363">
          <cell r="F363">
            <v>87806</v>
          </cell>
          <cell r="G363">
            <v>161.28</v>
          </cell>
        </row>
        <row r="364">
          <cell r="F364">
            <v>87900</v>
          </cell>
          <cell r="G364">
            <v>533.12</v>
          </cell>
        </row>
        <row r="365">
          <cell r="F365">
            <v>89060</v>
          </cell>
          <cell r="G365">
            <v>67.2</v>
          </cell>
        </row>
        <row r="366">
          <cell r="F366">
            <v>89125</v>
          </cell>
          <cell r="G366">
            <v>67.2</v>
          </cell>
        </row>
        <row r="367">
          <cell r="F367">
            <v>89160</v>
          </cell>
          <cell r="G367">
            <v>35.840000000000003</v>
          </cell>
        </row>
        <row r="368">
          <cell r="F368">
            <v>87902</v>
          </cell>
          <cell r="G368">
            <v>1523.2</v>
          </cell>
        </row>
        <row r="369">
          <cell r="F369">
            <v>88264</v>
          </cell>
          <cell r="G369">
            <v>1792</v>
          </cell>
        </row>
        <row r="370">
          <cell r="F370">
            <v>87802</v>
          </cell>
          <cell r="G370">
            <v>112</v>
          </cell>
        </row>
        <row r="371">
          <cell r="F371">
            <v>87624</v>
          </cell>
          <cell r="G371">
            <v>537.6</v>
          </cell>
        </row>
        <row r="372">
          <cell r="F372">
            <v>86376</v>
          </cell>
          <cell r="G372">
            <v>98.56</v>
          </cell>
        </row>
        <row r="373">
          <cell r="F373">
            <v>86060</v>
          </cell>
          <cell r="G373">
            <v>112</v>
          </cell>
        </row>
        <row r="374">
          <cell r="F374">
            <v>87340</v>
          </cell>
          <cell r="G374">
            <v>112</v>
          </cell>
        </row>
        <row r="375">
          <cell r="F375">
            <v>86301</v>
          </cell>
          <cell r="G375">
            <v>147.84</v>
          </cell>
        </row>
        <row r="376">
          <cell r="F376">
            <v>82600</v>
          </cell>
          <cell r="G376">
            <v>129.91999999999999</v>
          </cell>
        </row>
        <row r="377">
          <cell r="F377">
            <v>86160</v>
          </cell>
          <cell r="G377">
            <v>112</v>
          </cell>
        </row>
        <row r="378">
          <cell r="F378">
            <v>86160</v>
          </cell>
          <cell r="G378">
            <v>112</v>
          </cell>
        </row>
        <row r="379">
          <cell r="F379">
            <v>89320</v>
          </cell>
          <cell r="G379">
            <v>129.91999999999999</v>
          </cell>
        </row>
        <row r="380">
          <cell r="F380">
            <v>87635</v>
          </cell>
          <cell r="G380">
            <v>75</v>
          </cell>
        </row>
        <row r="381">
          <cell r="F381">
            <v>86849</v>
          </cell>
          <cell r="G381">
            <v>224</v>
          </cell>
        </row>
        <row r="382">
          <cell r="F382">
            <v>88377</v>
          </cell>
          <cell r="G382">
            <v>2056.3200000000002</v>
          </cell>
        </row>
        <row r="383">
          <cell r="F383">
            <v>89051</v>
          </cell>
          <cell r="G383">
            <v>112</v>
          </cell>
        </row>
        <row r="384">
          <cell r="F384">
            <v>85260</v>
          </cell>
          <cell r="G384">
            <v>268.8</v>
          </cell>
        </row>
        <row r="385">
          <cell r="F385">
            <v>85270</v>
          </cell>
          <cell r="G385">
            <v>268.8</v>
          </cell>
        </row>
        <row r="386">
          <cell r="F386">
            <v>85280</v>
          </cell>
          <cell r="G386">
            <v>268.8</v>
          </cell>
        </row>
        <row r="387">
          <cell r="F387">
            <v>83516</v>
          </cell>
          <cell r="G387">
            <v>112</v>
          </cell>
        </row>
        <row r="388">
          <cell r="F388">
            <v>83070</v>
          </cell>
          <cell r="G388">
            <v>35.840000000000003</v>
          </cell>
        </row>
        <row r="389">
          <cell r="F389">
            <v>87300</v>
          </cell>
          <cell r="G389">
            <v>112</v>
          </cell>
        </row>
        <row r="390">
          <cell r="F390">
            <v>86215</v>
          </cell>
          <cell r="G390">
            <v>94.08</v>
          </cell>
        </row>
        <row r="391">
          <cell r="F391">
            <v>85210</v>
          </cell>
          <cell r="G391">
            <v>268.8</v>
          </cell>
        </row>
        <row r="392">
          <cell r="F392">
            <v>85250</v>
          </cell>
          <cell r="G392">
            <v>268.8</v>
          </cell>
        </row>
        <row r="393">
          <cell r="F393">
            <v>83825</v>
          </cell>
          <cell r="G393">
            <v>112</v>
          </cell>
        </row>
        <row r="394">
          <cell r="F394">
            <v>83825</v>
          </cell>
          <cell r="G394">
            <v>112</v>
          </cell>
        </row>
        <row r="395">
          <cell r="F395">
            <v>83874</v>
          </cell>
          <cell r="G395">
            <v>89.6</v>
          </cell>
        </row>
        <row r="396">
          <cell r="F396">
            <v>80188</v>
          </cell>
          <cell r="G396">
            <v>134.4</v>
          </cell>
        </row>
        <row r="397">
          <cell r="F397">
            <v>87177</v>
          </cell>
          <cell r="G397">
            <v>179.2</v>
          </cell>
        </row>
        <row r="398">
          <cell r="F398">
            <v>82135</v>
          </cell>
          <cell r="G398">
            <v>116.48</v>
          </cell>
        </row>
        <row r="399">
          <cell r="F399">
            <v>86225</v>
          </cell>
          <cell r="G399">
            <v>138.88</v>
          </cell>
        </row>
        <row r="400">
          <cell r="F400">
            <v>88360</v>
          </cell>
          <cell r="G400">
            <v>336</v>
          </cell>
        </row>
        <row r="401">
          <cell r="F401">
            <v>86337</v>
          </cell>
          <cell r="G401">
            <v>165.76</v>
          </cell>
        </row>
        <row r="402">
          <cell r="F402">
            <v>83655</v>
          </cell>
          <cell r="G402">
            <v>112</v>
          </cell>
        </row>
        <row r="403">
          <cell r="F403">
            <v>85549</v>
          </cell>
          <cell r="G403">
            <v>147.84</v>
          </cell>
        </row>
        <row r="404">
          <cell r="F404">
            <v>83661</v>
          </cell>
          <cell r="G404">
            <v>537.6</v>
          </cell>
        </row>
        <row r="405">
          <cell r="F405">
            <v>84630</v>
          </cell>
          <cell r="G405">
            <v>112</v>
          </cell>
        </row>
        <row r="406">
          <cell r="F406">
            <v>82106</v>
          </cell>
          <cell r="G406">
            <v>67.2</v>
          </cell>
        </row>
        <row r="407">
          <cell r="F407">
            <v>85300</v>
          </cell>
          <cell r="G407">
            <v>85.12</v>
          </cell>
        </row>
        <row r="408">
          <cell r="F408">
            <v>86304</v>
          </cell>
          <cell r="G408">
            <v>147.84</v>
          </cell>
        </row>
        <row r="409">
          <cell r="F409">
            <v>83516</v>
          </cell>
          <cell r="G409">
            <v>112</v>
          </cell>
        </row>
        <row r="410">
          <cell r="F410">
            <v>85240</v>
          </cell>
          <cell r="G410">
            <v>268.8</v>
          </cell>
        </row>
        <row r="411">
          <cell r="F411">
            <v>86162</v>
          </cell>
          <cell r="G411">
            <v>112</v>
          </cell>
        </row>
        <row r="412">
          <cell r="F412">
            <v>84480</v>
          </cell>
          <cell r="G412">
            <v>67.2</v>
          </cell>
        </row>
        <row r="413">
          <cell r="F413">
            <v>82585</v>
          </cell>
          <cell r="G413">
            <v>62.72</v>
          </cell>
        </row>
        <row r="414">
          <cell r="F414">
            <v>84439</v>
          </cell>
          <cell r="G414">
            <v>67.2</v>
          </cell>
        </row>
        <row r="415">
          <cell r="F415">
            <v>84207</v>
          </cell>
          <cell r="G415">
            <v>224</v>
          </cell>
        </row>
        <row r="416">
          <cell r="F416">
            <v>84432</v>
          </cell>
          <cell r="G416">
            <v>112</v>
          </cell>
        </row>
        <row r="417">
          <cell r="F417">
            <v>88344</v>
          </cell>
          <cell r="G417">
            <v>268.8</v>
          </cell>
        </row>
        <row r="418">
          <cell r="F418">
            <v>84120</v>
          </cell>
          <cell r="G418">
            <v>156.80000000000001</v>
          </cell>
        </row>
        <row r="419">
          <cell r="F419">
            <v>82308</v>
          </cell>
          <cell r="G419">
            <v>134.4</v>
          </cell>
        </row>
        <row r="420">
          <cell r="F420">
            <v>86803</v>
          </cell>
          <cell r="G420">
            <v>112</v>
          </cell>
        </row>
        <row r="421">
          <cell r="F421">
            <v>86300</v>
          </cell>
          <cell r="G421">
            <v>147.84</v>
          </cell>
        </row>
        <row r="422">
          <cell r="F422">
            <v>82955</v>
          </cell>
          <cell r="G422">
            <v>67.2</v>
          </cell>
        </row>
        <row r="423">
          <cell r="F423">
            <v>86161</v>
          </cell>
          <cell r="G423">
            <v>112</v>
          </cell>
        </row>
        <row r="424">
          <cell r="F424">
            <v>84030</v>
          </cell>
          <cell r="G424">
            <v>89.6</v>
          </cell>
        </row>
        <row r="425">
          <cell r="F425">
            <v>85305</v>
          </cell>
          <cell r="G425">
            <v>268.8</v>
          </cell>
        </row>
        <row r="426">
          <cell r="F426">
            <v>86376</v>
          </cell>
          <cell r="G426">
            <v>98.56</v>
          </cell>
        </row>
        <row r="427">
          <cell r="F427">
            <v>87186</v>
          </cell>
          <cell r="G427">
            <v>44.8</v>
          </cell>
        </row>
        <row r="428">
          <cell r="F428">
            <v>83003</v>
          </cell>
          <cell r="G428">
            <v>143.36000000000001</v>
          </cell>
        </row>
        <row r="429">
          <cell r="F429">
            <v>85230</v>
          </cell>
          <cell r="G429">
            <v>268.8</v>
          </cell>
        </row>
        <row r="430">
          <cell r="F430">
            <v>86340</v>
          </cell>
          <cell r="G430">
            <v>156.80000000000001</v>
          </cell>
        </row>
        <row r="431">
          <cell r="F431">
            <v>86300</v>
          </cell>
          <cell r="G431">
            <v>147.84</v>
          </cell>
        </row>
        <row r="432">
          <cell r="F432">
            <v>87476</v>
          </cell>
          <cell r="G432">
            <v>537.6</v>
          </cell>
        </row>
        <row r="433">
          <cell r="F433">
            <v>86631</v>
          </cell>
          <cell r="G433">
            <v>89.6</v>
          </cell>
        </row>
        <row r="434">
          <cell r="F434">
            <v>84100</v>
          </cell>
          <cell r="G434">
            <v>8.9600000000000009</v>
          </cell>
        </row>
        <row r="435">
          <cell r="F435">
            <v>82310</v>
          </cell>
          <cell r="G435">
            <v>8.9600000000000009</v>
          </cell>
        </row>
        <row r="436">
          <cell r="F436">
            <v>82784</v>
          </cell>
          <cell r="G436">
            <v>67.2</v>
          </cell>
        </row>
        <row r="437">
          <cell r="F437">
            <v>86617</v>
          </cell>
          <cell r="G437">
            <v>268.8</v>
          </cell>
        </row>
        <row r="438">
          <cell r="F438">
            <v>36415</v>
          </cell>
          <cell r="G438">
            <v>0</v>
          </cell>
        </row>
        <row r="439">
          <cell r="F439">
            <v>86701</v>
          </cell>
          <cell r="G439">
            <v>0</v>
          </cell>
        </row>
        <row r="440">
          <cell r="F440">
            <v>82943</v>
          </cell>
          <cell r="G440">
            <v>112</v>
          </cell>
        </row>
        <row r="441">
          <cell r="F441">
            <v>83020</v>
          </cell>
          <cell r="G441">
            <v>112</v>
          </cell>
        </row>
        <row r="442">
          <cell r="F442">
            <v>83021</v>
          </cell>
          <cell r="G442">
            <v>112</v>
          </cell>
        </row>
        <row r="443">
          <cell r="F443">
            <v>36416</v>
          </cell>
          <cell r="G443">
            <v>26.88</v>
          </cell>
        </row>
        <row r="444">
          <cell r="F444">
            <v>86632</v>
          </cell>
          <cell r="G444">
            <v>89.6</v>
          </cell>
        </row>
        <row r="445">
          <cell r="F445">
            <v>83970</v>
          </cell>
          <cell r="G445">
            <v>67.2</v>
          </cell>
        </row>
        <row r="446">
          <cell r="F446">
            <v>82565</v>
          </cell>
          <cell r="G446">
            <v>8.9600000000000009</v>
          </cell>
        </row>
        <row r="447">
          <cell r="F447">
            <v>80061</v>
          </cell>
          <cell r="G447">
            <v>85.12</v>
          </cell>
        </row>
        <row r="448">
          <cell r="F448">
            <v>80069</v>
          </cell>
          <cell r="G448">
            <v>53.76</v>
          </cell>
        </row>
        <row r="449">
          <cell r="F449">
            <v>80143</v>
          </cell>
          <cell r="G449">
            <v>67.2</v>
          </cell>
        </row>
        <row r="450">
          <cell r="F450">
            <v>80327</v>
          </cell>
          <cell r="G450">
            <v>112</v>
          </cell>
        </row>
        <row r="451">
          <cell r="F451">
            <v>86668</v>
          </cell>
          <cell r="G451">
            <v>210.56</v>
          </cell>
        </row>
        <row r="452">
          <cell r="F452">
            <v>84110</v>
          </cell>
          <cell r="G452">
            <v>58.24</v>
          </cell>
        </row>
        <row r="453">
          <cell r="F453">
            <v>85557</v>
          </cell>
          <cell r="G453">
            <v>94.08</v>
          </cell>
        </row>
        <row r="454">
          <cell r="F454">
            <v>82378</v>
          </cell>
          <cell r="G454">
            <v>112</v>
          </cell>
        </row>
        <row r="455">
          <cell r="F455">
            <v>80074</v>
          </cell>
          <cell r="G455">
            <v>403.2</v>
          </cell>
        </row>
        <row r="456">
          <cell r="F456">
            <v>80345</v>
          </cell>
          <cell r="G456">
            <v>134.4</v>
          </cell>
        </row>
        <row r="457">
          <cell r="F457">
            <v>80307</v>
          </cell>
          <cell r="G457">
            <v>35.840000000000003</v>
          </cell>
        </row>
        <row r="458">
          <cell r="F458">
            <v>80324</v>
          </cell>
          <cell r="G458">
            <v>112</v>
          </cell>
        </row>
        <row r="459">
          <cell r="F459">
            <v>80335</v>
          </cell>
          <cell r="G459">
            <v>268.8</v>
          </cell>
        </row>
        <row r="460">
          <cell r="F460">
            <v>80349</v>
          </cell>
          <cell r="G460">
            <v>112</v>
          </cell>
        </row>
        <row r="461">
          <cell r="F461">
            <v>80353</v>
          </cell>
          <cell r="G461">
            <v>112</v>
          </cell>
        </row>
        <row r="462">
          <cell r="F462">
            <v>80359</v>
          </cell>
          <cell r="G462">
            <v>112</v>
          </cell>
        </row>
        <row r="463">
          <cell r="F463">
            <v>80361</v>
          </cell>
          <cell r="G463">
            <v>58.24</v>
          </cell>
        </row>
        <row r="464">
          <cell r="F464">
            <v>81235</v>
          </cell>
          <cell r="G464">
            <v>2396.8000000000002</v>
          </cell>
        </row>
        <row r="465">
          <cell r="F465">
            <v>81240</v>
          </cell>
          <cell r="G465">
            <v>250.88</v>
          </cell>
        </row>
        <row r="466">
          <cell r="F466">
            <v>80150</v>
          </cell>
          <cell r="G466">
            <v>67.2</v>
          </cell>
        </row>
        <row r="467">
          <cell r="F467">
            <v>80159</v>
          </cell>
          <cell r="G467">
            <v>134.4</v>
          </cell>
        </row>
        <row r="468">
          <cell r="F468">
            <v>81381</v>
          </cell>
          <cell r="G468">
            <v>439.04</v>
          </cell>
        </row>
        <row r="469">
          <cell r="F469">
            <v>81479</v>
          </cell>
          <cell r="G469">
            <v>215.04</v>
          </cell>
        </row>
        <row r="470">
          <cell r="F470">
            <v>82040</v>
          </cell>
          <cell r="G470">
            <v>8.9600000000000009</v>
          </cell>
        </row>
        <row r="471">
          <cell r="F471">
            <v>82042</v>
          </cell>
          <cell r="G471">
            <v>44.8</v>
          </cell>
        </row>
        <row r="472">
          <cell r="F472">
            <v>82043</v>
          </cell>
          <cell r="G472">
            <v>67.2</v>
          </cell>
        </row>
        <row r="473">
          <cell r="G473">
            <v>15</v>
          </cell>
        </row>
        <row r="474">
          <cell r="F474">
            <v>82077</v>
          </cell>
          <cell r="G474">
            <v>67.2</v>
          </cell>
        </row>
        <row r="475">
          <cell r="F475">
            <v>82131</v>
          </cell>
          <cell r="G475">
            <v>268.8</v>
          </cell>
        </row>
        <row r="476">
          <cell r="F476">
            <v>82150</v>
          </cell>
          <cell r="G476">
            <v>26.88</v>
          </cell>
        </row>
        <row r="477">
          <cell r="F477">
            <v>82247</v>
          </cell>
          <cell r="G477">
            <v>26.88</v>
          </cell>
        </row>
        <row r="478">
          <cell r="F478">
            <v>81241</v>
          </cell>
          <cell r="G478">
            <v>188.16</v>
          </cell>
        </row>
        <row r="479">
          <cell r="F479">
            <v>81270</v>
          </cell>
          <cell r="G479">
            <v>819.84</v>
          </cell>
        </row>
        <row r="480">
          <cell r="F480">
            <v>82542</v>
          </cell>
          <cell r="G480">
            <v>134.4</v>
          </cell>
        </row>
        <row r="481">
          <cell r="F481">
            <v>82523</v>
          </cell>
          <cell r="G481">
            <v>112</v>
          </cell>
        </row>
        <row r="482">
          <cell r="F482">
            <v>82540</v>
          </cell>
          <cell r="G482">
            <v>35.840000000000003</v>
          </cell>
        </row>
        <row r="483">
          <cell r="F483">
            <v>80375</v>
          </cell>
          <cell r="G483">
            <v>134.4</v>
          </cell>
        </row>
        <row r="484">
          <cell r="F484">
            <v>82570</v>
          </cell>
          <cell r="G484">
            <v>44.8</v>
          </cell>
        </row>
        <row r="485">
          <cell r="F485">
            <v>82610</v>
          </cell>
          <cell r="G485">
            <v>224</v>
          </cell>
        </row>
        <row r="486">
          <cell r="F486">
            <v>82657</v>
          </cell>
          <cell r="G486">
            <v>179.2</v>
          </cell>
        </row>
        <row r="487">
          <cell r="F487">
            <v>82664</v>
          </cell>
          <cell r="G487">
            <v>112</v>
          </cell>
        </row>
        <row r="488">
          <cell r="F488">
            <v>81256</v>
          </cell>
          <cell r="G488">
            <v>622.72</v>
          </cell>
        </row>
        <row r="489">
          <cell r="G489">
            <v>0</v>
          </cell>
        </row>
        <row r="490">
          <cell r="G490">
            <v>4.4800000000000004</v>
          </cell>
        </row>
        <row r="491">
          <cell r="F491">
            <v>80307</v>
          </cell>
          <cell r="G491">
            <v>286.72000000000003</v>
          </cell>
        </row>
        <row r="492">
          <cell r="F492">
            <v>80173</v>
          </cell>
          <cell r="G492">
            <v>134.4</v>
          </cell>
        </row>
        <row r="493">
          <cell r="F493">
            <v>82397</v>
          </cell>
          <cell r="G493">
            <v>67.2</v>
          </cell>
        </row>
        <row r="494">
          <cell r="F494">
            <v>82438</v>
          </cell>
          <cell r="G494">
            <v>44.8</v>
          </cell>
        </row>
        <row r="495">
          <cell r="F495">
            <v>83519</v>
          </cell>
          <cell r="G495">
            <v>112</v>
          </cell>
        </row>
        <row r="496">
          <cell r="F496">
            <v>83615</v>
          </cell>
          <cell r="G496">
            <v>17.920000000000002</v>
          </cell>
        </row>
        <row r="497">
          <cell r="F497">
            <v>83701</v>
          </cell>
          <cell r="G497">
            <v>224</v>
          </cell>
        </row>
        <row r="498">
          <cell r="F498">
            <v>83735</v>
          </cell>
          <cell r="G498">
            <v>26.88</v>
          </cell>
        </row>
        <row r="499">
          <cell r="F499">
            <v>83883</v>
          </cell>
          <cell r="G499">
            <v>67.2</v>
          </cell>
        </row>
        <row r="500">
          <cell r="F500">
            <v>83921</v>
          </cell>
          <cell r="G500">
            <v>179.2</v>
          </cell>
        </row>
        <row r="501">
          <cell r="F501">
            <v>80348</v>
          </cell>
          <cell r="G501">
            <v>112</v>
          </cell>
        </row>
        <row r="502">
          <cell r="F502">
            <v>83018</v>
          </cell>
          <cell r="G502">
            <v>134.4</v>
          </cell>
        </row>
        <row r="503">
          <cell r="F503">
            <v>83033</v>
          </cell>
          <cell r="G503">
            <v>67.2</v>
          </cell>
        </row>
        <row r="504">
          <cell r="F504">
            <v>83088</v>
          </cell>
          <cell r="G504">
            <v>107.52</v>
          </cell>
        </row>
        <row r="505">
          <cell r="F505">
            <v>83992</v>
          </cell>
          <cell r="G505">
            <v>67.2</v>
          </cell>
        </row>
        <row r="506">
          <cell r="F506">
            <v>84157</v>
          </cell>
          <cell r="G506">
            <v>44.8</v>
          </cell>
        </row>
        <row r="507">
          <cell r="F507">
            <v>84182</v>
          </cell>
          <cell r="G507">
            <v>336</v>
          </cell>
        </row>
        <row r="508">
          <cell r="F508">
            <v>84210</v>
          </cell>
          <cell r="G508">
            <v>134.4</v>
          </cell>
        </row>
        <row r="509">
          <cell r="F509">
            <v>84260</v>
          </cell>
          <cell r="G509">
            <v>134.4</v>
          </cell>
        </row>
        <row r="510">
          <cell r="F510">
            <v>84302</v>
          </cell>
          <cell r="G510">
            <v>44.8</v>
          </cell>
        </row>
        <row r="511">
          <cell r="F511">
            <v>80323</v>
          </cell>
          <cell r="G511">
            <v>165.76</v>
          </cell>
        </row>
        <row r="512">
          <cell r="F512">
            <v>83919</v>
          </cell>
          <cell r="G512">
            <v>179.2</v>
          </cell>
        </row>
        <row r="513">
          <cell r="F513">
            <v>84311</v>
          </cell>
          <cell r="G513">
            <v>112</v>
          </cell>
        </row>
        <row r="514">
          <cell r="F514">
            <v>84410</v>
          </cell>
          <cell r="G514">
            <v>134.4</v>
          </cell>
        </row>
        <row r="515">
          <cell r="F515">
            <v>84999</v>
          </cell>
          <cell r="G515">
            <v>210.56</v>
          </cell>
        </row>
        <row r="516">
          <cell r="F516">
            <v>85379</v>
          </cell>
          <cell r="G516">
            <v>67.2</v>
          </cell>
        </row>
        <row r="517">
          <cell r="F517">
            <v>85415</v>
          </cell>
          <cell r="G517">
            <v>224</v>
          </cell>
        </row>
        <row r="518">
          <cell r="F518">
            <v>80342</v>
          </cell>
          <cell r="G518">
            <v>134.4</v>
          </cell>
        </row>
        <row r="519">
          <cell r="F519">
            <v>84156</v>
          </cell>
          <cell r="G519">
            <v>44.8</v>
          </cell>
        </row>
        <row r="520">
          <cell r="F520">
            <v>85598</v>
          </cell>
          <cell r="G520">
            <v>224</v>
          </cell>
        </row>
        <row r="521">
          <cell r="F521">
            <v>86003</v>
          </cell>
          <cell r="G521">
            <v>67.2</v>
          </cell>
        </row>
        <row r="522">
          <cell r="F522">
            <v>86005</v>
          </cell>
          <cell r="G522">
            <v>112</v>
          </cell>
        </row>
        <row r="523">
          <cell r="F523">
            <v>86160</v>
          </cell>
          <cell r="G523">
            <v>112</v>
          </cell>
        </row>
        <row r="524">
          <cell r="F524">
            <v>86235</v>
          </cell>
          <cell r="G524">
            <v>125.44</v>
          </cell>
        </row>
        <row r="525">
          <cell r="F525">
            <v>86256</v>
          </cell>
          <cell r="G525">
            <v>125.44</v>
          </cell>
        </row>
        <row r="526">
          <cell r="F526">
            <v>86305</v>
          </cell>
          <cell r="G526">
            <v>604.79999999999995</v>
          </cell>
        </row>
        <row r="527">
          <cell r="F527">
            <v>86316</v>
          </cell>
          <cell r="G527">
            <v>147.84</v>
          </cell>
        </row>
        <row r="528">
          <cell r="F528">
            <v>86328</v>
          </cell>
          <cell r="G528">
            <v>45.23</v>
          </cell>
        </row>
        <row r="529">
          <cell r="F529">
            <v>86335</v>
          </cell>
          <cell r="G529">
            <v>197.12</v>
          </cell>
        </row>
        <row r="530">
          <cell r="F530">
            <v>86341</v>
          </cell>
          <cell r="G530">
            <v>89.6</v>
          </cell>
        </row>
        <row r="531">
          <cell r="F531">
            <v>86355</v>
          </cell>
          <cell r="G531">
            <v>224</v>
          </cell>
        </row>
        <row r="532">
          <cell r="F532">
            <v>85520</v>
          </cell>
          <cell r="G532">
            <v>103.04</v>
          </cell>
        </row>
        <row r="533">
          <cell r="F533">
            <v>86431</v>
          </cell>
          <cell r="G533">
            <v>44.8</v>
          </cell>
        </row>
        <row r="534">
          <cell r="F534">
            <v>86480</v>
          </cell>
          <cell r="G534">
            <v>156.80000000000001</v>
          </cell>
        </row>
        <row r="535">
          <cell r="F535">
            <v>86593</v>
          </cell>
          <cell r="G535">
            <v>44.8</v>
          </cell>
        </row>
        <row r="536">
          <cell r="F536">
            <v>86618</v>
          </cell>
          <cell r="G536">
            <v>112</v>
          </cell>
        </row>
        <row r="537">
          <cell r="F537">
            <v>86619</v>
          </cell>
          <cell r="G537">
            <v>147.84</v>
          </cell>
        </row>
        <row r="538">
          <cell r="F538">
            <v>86631</v>
          </cell>
          <cell r="G538">
            <v>89.6</v>
          </cell>
        </row>
        <row r="539">
          <cell r="F539">
            <v>86632</v>
          </cell>
          <cell r="G539">
            <v>89.6</v>
          </cell>
        </row>
        <row r="540">
          <cell r="F540">
            <v>86635</v>
          </cell>
          <cell r="G540">
            <v>147.84</v>
          </cell>
        </row>
        <row r="541">
          <cell r="F541">
            <v>86638</v>
          </cell>
          <cell r="G541">
            <v>147.84</v>
          </cell>
        </row>
        <row r="542">
          <cell r="F542">
            <v>86652</v>
          </cell>
          <cell r="G542">
            <v>210.56</v>
          </cell>
        </row>
        <row r="543">
          <cell r="F543">
            <v>86658</v>
          </cell>
          <cell r="G543">
            <v>179.2</v>
          </cell>
        </row>
        <row r="544">
          <cell r="F544">
            <v>86609</v>
          </cell>
          <cell r="G544">
            <v>147.84</v>
          </cell>
        </row>
        <row r="545">
          <cell r="F545">
            <v>86698</v>
          </cell>
          <cell r="G545">
            <v>89.6</v>
          </cell>
        </row>
        <row r="546">
          <cell r="F546">
            <v>86710</v>
          </cell>
          <cell r="G546">
            <v>134.4</v>
          </cell>
        </row>
        <row r="547">
          <cell r="F547">
            <v>86750</v>
          </cell>
          <cell r="G547">
            <v>112</v>
          </cell>
        </row>
        <row r="548">
          <cell r="F548">
            <v>86753</v>
          </cell>
          <cell r="G548">
            <v>112</v>
          </cell>
        </row>
        <row r="549">
          <cell r="F549">
            <v>86757</v>
          </cell>
          <cell r="G549">
            <v>89.6</v>
          </cell>
        </row>
        <row r="550">
          <cell r="F550">
            <v>86769</v>
          </cell>
          <cell r="G550">
            <v>42.13</v>
          </cell>
        </row>
        <row r="551">
          <cell r="F551">
            <v>86788</v>
          </cell>
          <cell r="G551">
            <v>89.6</v>
          </cell>
        </row>
        <row r="552">
          <cell r="F552">
            <v>86665</v>
          </cell>
          <cell r="G552">
            <v>210.56</v>
          </cell>
        </row>
        <row r="553">
          <cell r="F553">
            <v>86666</v>
          </cell>
          <cell r="G553">
            <v>147.84</v>
          </cell>
        </row>
        <row r="554">
          <cell r="F554">
            <v>86356</v>
          </cell>
          <cell r="G554">
            <v>672</v>
          </cell>
        </row>
        <row r="555">
          <cell r="F555">
            <v>86382</v>
          </cell>
          <cell r="G555">
            <v>224</v>
          </cell>
        </row>
        <row r="556">
          <cell r="G556">
            <v>50</v>
          </cell>
        </row>
        <row r="557">
          <cell r="F557">
            <v>83516</v>
          </cell>
          <cell r="G557">
            <v>112</v>
          </cell>
        </row>
        <row r="558">
          <cell r="F558">
            <v>87591</v>
          </cell>
          <cell r="G558">
            <v>201.6</v>
          </cell>
        </row>
        <row r="559">
          <cell r="F559">
            <v>82085</v>
          </cell>
          <cell r="G559">
            <v>67.2</v>
          </cell>
        </row>
        <row r="560">
          <cell r="F560">
            <v>86850</v>
          </cell>
          <cell r="G560">
            <v>53.76</v>
          </cell>
        </row>
        <row r="561">
          <cell r="F561">
            <v>82088</v>
          </cell>
          <cell r="G561">
            <v>112</v>
          </cell>
        </row>
        <row r="562">
          <cell r="F562">
            <v>82088</v>
          </cell>
          <cell r="G562">
            <v>112</v>
          </cell>
        </row>
        <row r="563">
          <cell r="G563">
            <v>15</v>
          </cell>
        </row>
        <row r="564">
          <cell r="F564">
            <v>87205</v>
          </cell>
          <cell r="G564">
            <v>89.6</v>
          </cell>
        </row>
        <row r="565">
          <cell r="F565">
            <v>82180</v>
          </cell>
          <cell r="G565">
            <v>112</v>
          </cell>
        </row>
        <row r="566">
          <cell r="F566">
            <v>86706</v>
          </cell>
          <cell r="G566">
            <v>89.6</v>
          </cell>
        </row>
        <row r="567">
          <cell r="F567">
            <v>82024</v>
          </cell>
          <cell r="G567">
            <v>134.4</v>
          </cell>
        </row>
        <row r="568">
          <cell r="F568">
            <v>83519</v>
          </cell>
          <cell r="G568">
            <v>112</v>
          </cell>
        </row>
        <row r="569">
          <cell r="F569">
            <v>82164</v>
          </cell>
          <cell r="G569">
            <v>89.6</v>
          </cell>
        </row>
        <row r="570">
          <cell r="F570">
            <v>84165</v>
          </cell>
          <cell r="G570">
            <v>112</v>
          </cell>
        </row>
        <row r="571">
          <cell r="F571">
            <v>86900</v>
          </cell>
          <cell r="G571">
            <v>17.920000000000002</v>
          </cell>
        </row>
        <row r="572">
          <cell r="F572">
            <v>86901</v>
          </cell>
          <cell r="G572">
            <v>17.920000000000002</v>
          </cell>
        </row>
        <row r="573">
          <cell r="F573">
            <v>84080</v>
          </cell>
          <cell r="G573">
            <v>112</v>
          </cell>
        </row>
        <row r="574">
          <cell r="F574">
            <v>82157</v>
          </cell>
          <cell r="G574">
            <v>112</v>
          </cell>
        </row>
        <row r="575">
          <cell r="F575">
            <v>87081</v>
          </cell>
          <cell r="G575">
            <v>0</v>
          </cell>
        </row>
        <row r="576">
          <cell r="F576">
            <v>86965</v>
          </cell>
          <cell r="G576">
            <v>89.6</v>
          </cell>
        </row>
        <row r="577">
          <cell r="F577">
            <v>86644</v>
          </cell>
          <cell r="G577">
            <v>67.2</v>
          </cell>
        </row>
        <row r="578">
          <cell r="F578">
            <v>86157</v>
          </cell>
          <cell r="G578">
            <v>116.48</v>
          </cell>
        </row>
        <row r="579">
          <cell r="F579">
            <v>82525</v>
          </cell>
          <cell r="G579">
            <v>112</v>
          </cell>
        </row>
        <row r="580">
          <cell r="F580">
            <v>82175</v>
          </cell>
          <cell r="G580">
            <v>179.2</v>
          </cell>
        </row>
        <row r="581">
          <cell r="F581">
            <v>82330</v>
          </cell>
          <cell r="G581">
            <v>67.2</v>
          </cell>
        </row>
        <row r="582">
          <cell r="F582">
            <v>82530</v>
          </cell>
          <cell r="G582">
            <v>134.4</v>
          </cell>
        </row>
        <row r="583">
          <cell r="F583">
            <v>82390</v>
          </cell>
          <cell r="G583">
            <v>67.2</v>
          </cell>
        </row>
        <row r="584">
          <cell r="F584">
            <v>82670</v>
          </cell>
          <cell r="G584">
            <v>67.2</v>
          </cell>
        </row>
        <row r="585">
          <cell r="F585">
            <v>82941</v>
          </cell>
          <cell r="G585">
            <v>67.2</v>
          </cell>
        </row>
        <row r="586">
          <cell r="F586">
            <v>83001</v>
          </cell>
          <cell r="G586">
            <v>67.2</v>
          </cell>
        </row>
        <row r="587">
          <cell r="F587">
            <v>82175</v>
          </cell>
          <cell r="G587">
            <v>179.2</v>
          </cell>
        </row>
        <row r="588">
          <cell r="F588">
            <v>86694</v>
          </cell>
          <cell r="G588">
            <v>112</v>
          </cell>
        </row>
        <row r="589">
          <cell r="F589">
            <v>86812</v>
          </cell>
          <cell r="G589">
            <v>201.6</v>
          </cell>
        </row>
        <row r="590">
          <cell r="F590">
            <v>80346</v>
          </cell>
          <cell r="G590">
            <v>134.4</v>
          </cell>
        </row>
        <row r="591">
          <cell r="F591">
            <v>82380</v>
          </cell>
          <cell r="G591">
            <v>112</v>
          </cell>
        </row>
        <row r="592">
          <cell r="F592">
            <v>82384</v>
          </cell>
          <cell r="G592">
            <v>403.2</v>
          </cell>
        </row>
        <row r="593">
          <cell r="F593">
            <v>87252</v>
          </cell>
          <cell r="G593">
            <v>448</v>
          </cell>
        </row>
        <row r="594">
          <cell r="F594">
            <v>86160</v>
          </cell>
          <cell r="G594">
            <v>112</v>
          </cell>
        </row>
        <row r="595">
          <cell r="F595">
            <v>83525</v>
          </cell>
          <cell r="G595">
            <v>67.2</v>
          </cell>
        </row>
        <row r="596">
          <cell r="F596">
            <v>82785</v>
          </cell>
          <cell r="G596">
            <v>67.2</v>
          </cell>
        </row>
        <row r="597">
          <cell r="F597">
            <v>86710</v>
          </cell>
          <cell r="G597">
            <v>134.4</v>
          </cell>
        </row>
        <row r="598">
          <cell r="F598">
            <v>83625</v>
          </cell>
          <cell r="G598">
            <v>112</v>
          </cell>
        </row>
        <row r="599">
          <cell r="F599">
            <v>82482</v>
          </cell>
          <cell r="G599">
            <v>67.2</v>
          </cell>
        </row>
        <row r="600">
          <cell r="F600">
            <v>82480</v>
          </cell>
          <cell r="G600">
            <v>67.2</v>
          </cell>
        </row>
        <row r="601">
          <cell r="F601">
            <v>86738</v>
          </cell>
          <cell r="G601">
            <v>89.6</v>
          </cell>
        </row>
        <row r="602">
          <cell r="F602">
            <v>83945</v>
          </cell>
          <cell r="G602">
            <v>67.2</v>
          </cell>
        </row>
        <row r="603">
          <cell r="F603">
            <v>83992</v>
          </cell>
          <cell r="G603">
            <v>67.2</v>
          </cell>
        </row>
        <row r="604">
          <cell r="F604">
            <v>84105</v>
          </cell>
          <cell r="G604">
            <v>44.8</v>
          </cell>
        </row>
        <row r="605">
          <cell r="F605">
            <v>86720</v>
          </cell>
          <cell r="G605">
            <v>89.6</v>
          </cell>
        </row>
        <row r="606">
          <cell r="F606">
            <v>83015</v>
          </cell>
          <cell r="G606">
            <v>112</v>
          </cell>
        </row>
        <row r="607">
          <cell r="F607">
            <v>84260</v>
          </cell>
          <cell r="G607">
            <v>134.4</v>
          </cell>
        </row>
        <row r="608">
          <cell r="F608">
            <v>84403</v>
          </cell>
          <cell r="G608">
            <v>67.2</v>
          </cell>
        </row>
        <row r="609">
          <cell r="F609">
            <v>84481</v>
          </cell>
          <cell r="G609">
            <v>67.2</v>
          </cell>
        </row>
        <row r="610">
          <cell r="F610">
            <v>80335</v>
          </cell>
          <cell r="G610">
            <v>134.4</v>
          </cell>
        </row>
        <row r="611">
          <cell r="F611">
            <v>83150</v>
          </cell>
          <cell r="G611">
            <v>134.4</v>
          </cell>
        </row>
        <row r="612">
          <cell r="F612">
            <v>86698</v>
          </cell>
          <cell r="G612">
            <v>89.6</v>
          </cell>
        </row>
        <row r="613">
          <cell r="F613">
            <v>84446</v>
          </cell>
          <cell r="G613">
            <v>134.4</v>
          </cell>
        </row>
        <row r="614">
          <cell r="F614">
            <v>84244</v>
          </cell>
          <cell r="G614">
            <v>67.2</v>
          </cell>
        </row>
        <row r="615">
          <cell r="F615">
            <v>84066</v>
          </cell>
          <cell r="G615">
            <v>67.2</v>
          </cell>
        </row>
        <row r="616">
          <cell r="F616">
            <v>83835</v>
          </cell>
          <cell r="G616">
            <v>134.4</v>
          </cell>
        </row>
        <row r="617">
          <cell r="F617">
            <v>83050</v>
          </cell>
          <cell r="G617">
            <v>89.6</v>
          </cell>
        </row>
        <row r="618">
          <cell r="F618">
            <v>86592</v>
          </cell>
          <cell r="G618">
            <v>35.840000000000003</v>
          </cell>
        </row>
        <row r="619">
          <cell r="F619">
            <v>82103</v>
          </cell>
          <cell r="G619">
            <v>67.2</v>
          </cell>
        </row>
        <row r="620">
          <cell r="F620">
            <v>86777</v>
          </cell>
          <cell r="G620">
            <v>112</v>
          </cell>
        </row>
        <row r="621">
          <cell r="F621">
            <v>86778</v>
          </cell>
          <cell r="G621">
            <v>112</v>
          </cell>
        </row>
        <row r="622">
          <cell r="F622">
            <v>82150</v>
          </cell>
          <cell r="G622">
            <v>26.88</v>
          </cell>
        </row>
        <row r="623">
          <cell r="F623">
            <v>86038</v>
          </cell>
          <cell r="G623">
            <v>67.2</v>
          </cell>
        </row>
        <row r="624">
          <cell r="F624">
            <v>83010</v>
          </cell>
          <cell r="G624">
            <v>67.2</v>
          </cell>
        </row>
        <row r="625">
          <cell r="F625">
            <v>82533</v>
          </cell>
          <cell r="G625">
            <v>67.2</v>
          </cell>
        </row>
        <row r="626">
          <cell r="F626">
            <v>83915</v>
          </cell>
          <cell r="G626">
            <v>67.2</v>
          </cell>
        </row>
        <row r="627">
          <cell r="F627">
            <v>80168</v>
          </cell>
          <cell r="G627">
            <v>67.2</v>
          </cell>
        </row>
        <row r="628">
          <cell r="F628">
            <v>83497</v>
          </cell>
          <cell r="G628">
            <v>134.4</v>
          </cell>
        </row>
        <row r="629">
          <cell r="F629">
            <v>87385</v>
          </cell>
          <cell r="G629">
            <v>179.2</v>
          </cell>
        </row>
        <row r="630">
          <cell r="F630">
            <v>82384</v>
          </cell>
          <cell r="G630">
            <v>403.2</v>
          </cell>
        </row>
        <row r="631">
          <cell r="F631">
            <v>82507</v>
          </cell>
          <cell r="G631">
            <v>67.2</v>
          </cell>
        </row>
        <row r="632">
          <cell r="F632">
            <v>82552</v>
          </cell>
          <cell r="G632">
            <v>112</v>
          </cell>
        </row>
        <row r="633">
          <cell r="F633">
            <v>84560</v>
          </cell>
          <cell r="G633">
            <v>44.8</v>
          </cell>
        </row>
        <row r="634">
          <cell r="F634">
            <v>84146</v>
          </cell>
          <cell r="G634">
            <v>89.6</v>
          </cell>
        </row>
        <row r="635">
          <cell r="F635">
            <v>86735</v>
          </cell>
          <cell r="G635">
            <v>89.6</v>
          </cell>
        </row>
        <row r="636">
          <cell r="F636">
            <v>83885</v>
          </cell>
          <cell r="G636">
            <v>179.2</v>
          </cell>
        </row>
        <row r="637">
          <cell r="F637">
            <v>82300</v>
          </cell>
          <cell r="G637">
            <v>179.2</v>
          </cell>
        </row>
        <row r="638">
          <cell r="F638">
            <v>82627</v>
          </cell>
          <cell r="G638">
            <v>67.2</v>
          </cell>
        </row>
        <row r="639">
          <cell r="F639">
            <v>82525</v>
          </cell>
          <cell r="G639">
            <v>112</v>
          </cell>
        </row>
        <row r="640">
          <cell r="F640">
            <v>83002</v>
          </cell>
          <cell r="G640">
            <v>112</v>
          </cell>
        </row>
        <row r="641">
          <cell r="F641">
            <v>86765</v>
          </cell>
          <cell r="G641">
            <v>89.6</v>
          </cell>
        </row>
        <row r="642">
          <cell r="F642">
            <v>82232</v>
          </cell>
          <cell r="G642">
            <v>67.2</v>
          </cell>
        </row>
        <row r="643">
          <cell r="F643">
            <v>80158</v>
          </cell>
          <cell r="G643">
            <v>89.6</v>
          </cell>
        </row>
        <row r="644">
          <cell r="F644">
            <v>82626</v>
          </cell>
          <cell r="G644">
            <v>67.2</v>
          </cell>
        </row>
        <row r="645">
          <cell r="F645">
            <v>80176</v>
          </cell>
          <cell r="G645">
            <v>67.2</v>
          </cell>
        </row>
        <row r="646">
          <cell r="F646">
            <v>82784</v>
          </cell>
          <cell r="G646">
            <v>67.2</v>
          </cell>
        </row>
        <row r="647">
          <cell r="F647">
            <v>82784</v>
          </cell>
          <cell r="G647">
            <v>67.2</v>
          </cell>
        </row>
        <row r="648">
          <cell r="F648">
            <v>82784</v>
          </cell>
          <cell r="G648">
            <v>67.2</v>
          </cell>
        </row>
        <row r="649">
          <cell r="F649">
            <v>83916</v>
          </cell>
          <cell r="G649">
            <v>112</v>
          </cell>
        </row>
        <row r="650">
          <cell r="F650">
            <v>86704</v>
          </cell>
          <cell r="G650">
            <v>89.6</v>
          </cell>
        </row>
        <row r="651">
          <cell r="F651">
            <v>84252</v>
          </cell>
          <cell r="G651">
            <v>112</v>
          </cell>
        </row>
        <row r="652">
          <cell r="F652">
            <v>87425</v>
          </cell>
          <cell r="G652">
            <v>112</v>
          </cell>
        </row>
        <row r="653">
          <cell r="F653">
            <v>84144</v>
          </cell>
          <cell r="G653">
            <v>67.2</v>
          </cell>
        </row>
        <row r="654">
          <cell r="F654">
            <v>84681</v>
          </cell>
          <cell r="G654">
            <v>67.2</v>
          </cell>
        </row>
        <row r="655">
          <cell r="F655">
            <v>84466</v>
          </cell>
          <cell r="G655">
            <v>67.2</v>
          </cell>
        </row>
        <row r="656">
          <cell r="F656">
            <v>84482</v>
          </cell>
          <cell r="G656">
            <v>67.2</v>
          </cell>
        </row>
        <row r="657">
          <cell r="F657">
            <v>84585</v>
          </cell>
          <cell r="G657">
            <v>134.4</v>
          </cell>
        </row>
        <row r="658">
          <cell r="F658">
            <v>82784</v>
          </cell>
          <cell r="G658">
            <v>67.2</v>
          </cell>
        </row>
        <row r="659">
          <cell r="F659">
            <v>82784</v>
          </cell>
          <cell r="G659">
            <v>67.2</v>
          </cell>
        </row>
        <row r="660">
          <cell r="F660">
            <v>87426</v>
          </cell>
          <cell r="G660">
            <v>45.23</v>
          </cell>
        </row>
        <row r="661">
          <cell r="F661">
            <v>86022</v>
          </cell>
          <cell r="G661">
            <v>224</v>
          </cell>
        </row>
        <row r="662">
          <cell r="F662">
            <v>83498</v>
          </cell>
          <cell r="G662">
            <v>156.80000000000001</v>
          </cell>
        </row>
        <row r="663">
          <cell r="F663">
            <v>83789</v>
          </cell>
          <cell r="G663">
            <v>179.2</v>
          </cell>
        </row>
        <row r="664">
          <cell r="F664">
            <v>87350</v>
          </cell>
          <cell r="G664">
            <v>89.6</v>
          </cell>
        </row>
        <row r="665">
          <cell r="F665">
            <v>84270</v>
          </cell>
          <cell r="G665">
            <v>112</v>
          </cell>
        </row>
        <row r="666">
          <cell r="F666">
            <v>84305</v>
          </cell>
          <cell r="G666">
            <v>67.2</v>
          </cell>
        </row>
        <row r="667">
          <cell r="F667">
            <v>84402</v>
          </cell>
          <cell r="G667">
            <v>67.2</v>
          </cell>
        </row>
        <row r="668">
          <cell r="F668">
            <v>86713</v>
          </cell>
          <cell r="G668">
            <v>89.6</v>
          </cell>
        </row>
        <row r="669">
          <cell r="F669">
            <v>82172</v>
          </cell>
          <cell r="G669">
            <v>67.2</v>
          </cell>
        </row>
        <row r="670">
          <cell r="F670">
            <v>82436</v>
          </cell>
          <cell r="G670">
            <v>44.8</v>
          </cell>
        </row>
        <row r="671">
          <cell r="F671">
            <v>82985</v>
          </cell>
          <cell r="G671">
            <v>67.2</v>
          </cell>
        </row>
        <row r="672">
          <cell r="F672">
            <v>87116</v>
          </cell>
          <cell r="G672">
            <v>0</v>
          </cell>
        </row>
        <row r="673">
          <cell r="F673">
            <v>86787</v>
          </cell>
          <cell r="G673">
            <v>89.6</v>
          </cell>
        </row>
        <row r="674">
          <cell r="F674">
            <v>84586</v>
          </cell>
          <cell r="G674">
            <v>112</v>
          </cell>
        </row>
        <row r="675">
          <cell r="F675">
            <v>86747</v>
          </cell>
          <cell r="G675">
            <v>134.4</v>
          </cell>
        </row>
        <row r="676">
          <cell r="F676">
            <v>85302</v>
          </cell>
          <cell r="G676">
            <v>268.8</v>
          </cell>
        </row>
        <row r="677">
          <cell r="F677">
            <v>82668</v>
          </cell>
          <cell r="G677">
            <v>67.2</v>
          </cell>
        </row>
        <row r="678">
          <cell r="F678">
            <v>85245</v>
          </cell>
          <cell r="G678">
            <v>268.8</v>
          </cell>
        </row>
        <row r="679">
          <cell r="F679">
            <v>84588</v>
          </cell>
          <cell r="G679">
            <v>112</v>
          </cell>
        </row>
        <row r="680">
          <cell r="F680">
            <v>84590</v>
          </cell>
          <cell r="G680">
            <v>134.4</v>
          </cell>
        </row>
        <row r="681">
          <cell r="F681">
            <v>82652</v>
          </cell>
          <cell r="G681">
            <v>112</v>
          </cell>
        </row>
        <row r="682">
          <cell r="F682">
            <v>86235</v>
          </cell>
          <cell r="G682">
            <v>125.44</v>
          </cell>
        </row>
        <row r="683">
          <cell r="F683">
            <v>86787</v>
          </cell>
          <cell r="G683">
            <v>89.6</v>
          </cell>
        </row>
        <row r="684">
          <cell r="F684">
            <v>82105</v>
          </cell>
          <cell r="G684">
            <v>67.2</v>
          </cell>
        </row>
        <row r="685">
          <cell r="F685">
            <v>87491</v>
          </cell>
          <cell r="G685">
            <v>201.6</v>
          </cell>
        </row>
        <row r="686">
          <cell r="F686">
            <v>86361</v>
          </cell>
          <cell r="G686">
            <v>224</v>
          </cell>
        </row>
        <row r="687">
          <cell r="F687">
            <v>82306</v>
          </cell>
          <cell r="G687">
            <v>67.2</v>
          </cell>
        </row>
        <row r="688">
          <cell r="F688">
            <v>87046</v>
          </cell>
          <cell r="G688">
            <v>0</v>
          </cell>
        </row>
        <row r="689">
          <cell r="F689">
            <v>80186</v>
          </cell>
          <cell r="G689">
            <v>67.2</v>
          </cell>
        </row>
        <row r="690">
          <cell r="F690">
            <v>86147</v>
          </cell>
          <cell r="G690">
            <v>89.6</v>
          </cell>
        </row>
        <row r="691">
          <cell r="F691">
            <v>86256</v>
          </cell>
          <cell r="G691">
            <v>125.44</v>
          </cell>
        </row>
        <row r="692">
          <cell r="F692">
            <v>82164</v>
          </cell>
          <cell r="G692">
            <v>89.6</v>
          </cell>
        </row>
        <row r="693">
          <cell r="F693">
            <v>86710</v>
          </cell>
          <cell r="G693">
            <v>134.4</v>
          </cell>
        </row>
        <row r="694">
          <cell r="F694">
            <v>86255</v>
          </cell>
          <cell r="G694">
            <v>67.2</v>
          </cell>
        </row>
        <row r="695">
          <cell r="F695">
            <v>82103</v>
          </cell>
          <cell r="G695">
            <v>67.2</v>
          </cell>
        </row>
        <row r="696">
          <cell r="F696">
            <v>87046</v>
          </cell>
          <cell r="G696">
            <v>0</v>
          </cell>
        </row>
        <row r="697">
          <cell r="F697">
            <v>84134</v>
          </cell>
          <cell r="G697">
            <v>67.2</v>
          </cell>
        </row>
        <row r="698">
          <cell r="F698">
            <v>86687</v>
          </cell>
          <cell r="G698">
            <v>147.84</v>
          </cell>
        </row>
        <row r="699">
          <cell r="F699">
            <v>82710</v>
          </cell>
          <cell r="G699">
            <v>179.2</v>
          </cell>
        </row>
        <row r="700">
          <cell r="F700">
            <v>86708</v>
          </cell>
          <cell r="G700">
            <v>89.6</v>
          </cell>
        </row>
        <row r="701">
          <cell r="F701">
            <v>84311</v>
          </cell>
          <cell r="G701">
            <v>112</v>
          </cell>
        </row>
        <row r="702">
          <cell r="F702">
            <v>86707</v>
          </cell>
          <cell r="G702">
            <v>89.6</v>
          </cell>
        </row>
        <row r="703">
          <cell r="F703">
            <v>86235</v>
          </cell>
          <cell r="G703">
            <v>125.44</v>
          </cell>
        </row>
        <row r="704">
          <cell r="F704">
            <v>87798</v>
          </cell>
          <cell r="G704">
            <v>537.6</v>
          </cell>
        </row>
        <row r="705">
          <cell r="F705">
            <v>87798</v>
          </cell>
          <cell r="G705">
            <v>537.6</v>
          </cell>
        </row>
        <row r="706">
          <cell r="F706">
            <v>88235</v>
          </cell>
          <cell r="G706">
            <v>672</v>
          </cell>
        </row>
        <row r="707">
          <cell r="F707">
            <v>86235</v>
          </cell>
          <cell r="G707">
            <v>125.44</v>
          </cell>
        </row>
        <row r="708">
          <cell r="F708">
            <v>80194</v>
          </cell>
          <cell r="G708">
            <v>67.2</v>
          </cell>
        </row>
        <row r="709">
          <cell r="F709">
            <v>80197</v>
          </cell>
          <cell r="G709">
            <v>134.4</v>
          </cell>
        </row>
        <row r="710">
          <cell r="F710">
            <v>87106</v>
          </cell>
          <cell r="G710">
            <v>44.8</v>
          </cell>
        </row>
        <row r="711">
          <cell r="F711">
            <v>83519</v>
          </cell>
          <cell r="G711">
            <v>112</v>
          </cell>
        </row>
        <row r="712">
          <cell r="F712">
            <v>36415</v>
          </cell>
          <cell r="G712">
            <v>10</v>
          </cell>
        </row>
        <row r="713">
          <cell r="F713">
            <v>86622</v>
          </cell>
          <cell r="G713">
            <v>147.84</v>
          </cell>
        </row>
        <row r="714">
          <cell r="F714">
            <v>87522</v>
          </cell>
          <cell r="G714">
            <v>716.8</v>
          </cell>
        </row>
        <row r="715">
          <cell r="F715">
            <v>86235</v>
          </cell>
          <cell r="G715">
            <v>125.44</v>
          </cell>
        </row>
        <row r="716">
          <cell r="F716">
            <v>87798</v>
          </cell>
          <cell r="G716">
            <v>537.6</v>
          </cell>
        </row>
        <row r="717">
          <cell r="F717">
            <v>86709</v>
          </cell>
          <cell r="G717">
            <v>89.6</v>
          </cell>
        </row>
        <row r="718">
          <cell r="F718">
            <v>87798</v>
          </cell>
          <cell r="G718">
            <v>537.6</v>
          </cell>
        </row>
        <row r="719">
          <cell r="F719">
            <v>86235</v>
          </cell>
          <cell r="G719">
            <v>125.44</v>
          </cell>
        </row>
        <row r="720">
          <cell r="F720">
            <v>87181</v>
          </cell>
          <cell r="G720">
            <v>44.8</v>
          </cell>
        </row>
        <row r="721">
          <cell r="F721">
            <v>86235</v>
          </cell>
          <cell r="G721">
            <v>125.44</v>
          </cell>
        </row>
        <row r="722">
          <cell r="F722">
            <v>86705</v>
          </cell>
          <cell r="G722">
            <v>89.6</v>
          </cell>
        </row>
        <row r="723">
          <cell r="F723">
            <v>84445</v>
          </cell>
          <cell r="G723">
            <v>112</v>
          </cell>
        </row>
        <row r="724">
          <cell r="F724">
            <v>88346</v>
          </cell>
          <cell r="G724">
            <v>268.8</v>
          </cell>
        </row>
        <row r="725">
          <cell r="F725">
            <v>80320</v>
          </cell>
          <cell r="G725">
            <v>134.4</v>
          </cell>
        </row>
        <row r="726">
          <cell r="F726">
            <v>80349</v>
          </cell>
          <cell r="G726">
            <v>112</v>
          </cell>
        </row>
        <row r="727">
          <cell r="F727">
            <v>80353</v>
          </cell>
          <cell r="G727">
            <v>112</v>
          </cell>
        </row>
        <row r="728">
          <cell r="F728">
            <v>87799</v>
          </cell>
          <cell r="G728">
            <v>716.8</v>
          </cell>
        </row>
        <row r="729">
          <cell r="F729">
            <v>87804</v>
          </cell>
          <cell r="G729">
            <v>112</v>
          </cell>
        </row>
        <row r="730">
          <cell r="F730">
            <v>80359</v>
          </cell>
          <cell r="G730">
            <v>112</v>
          </cell>
        </row>
        <row r="731">
          <cell r="F731">
            <v>80361</v>
          </cell>
          <cell r="G731">
            <v>58.24</v>
          </cell>
        </row>
        <row r="732">
          <cell r="F732">
            <v>87899</v>
          </cell>
          <cell r="G732">
            <v>112</v>
          </cell>
        </row>
        <row r="733">
          <cell r="F733">
            <v>87635</v>
          </cell>
          <cell r="G733">
            <v>51.31</v>
          </cell>
        </row>
        <row r="734">
          <cell r="F734">
            <v>82657</v>
          </cell>
          <cell r="G734">
            <v>179.2</v>
          </cell>
        </row>
        <row r="735">
          <cell r="F735">
            <v>83516</v>
          </cell>
          <cell r="G735">
            <v>112</v>
          </cell>
        </row>
        <row r="736">
          <cell r="F736">
            <v>86255</v>
          </cell>
          <cell r="G736">
            <v>67.2</v>
          </cell>
        </row>
        <row r="737">
          <cell r="F737">
            <v>80307</v>
          </cell>
          <cell r="G737">
            <v>35.840000000000003</v>
          </cell>
        </row>
        <row r="738">
          <cell r="F738">
            <v>80307</v>
          </cell>
          <cell r="G738">
            <v>188.16</v>
          </cell>
        </row>
        <row r="739">
          <cell r="F739">
            <v>83883</v>
          </cell>
          <cell r="G739">
            <v>67.2</v>
          </cell>
        </row>
        <row r="740">
          <cell r="F740">
            <v>83921</v>
          </cell>
          <cell r="G740">
            <v>179.2</v>
          </cell>
        </row>
        <row r="741">
          <cell r="F741">
            <v>80348</v>
          </cell>
          <cell r="G741">
            <v>112</v>
          </cell>
        </row>
        <row r="742">
          <cell r="F742">
            <v>84182</v>
          </cell>
          <cell r="G742">
            <v>336</v>
          </cell>
        </row>
        <row r="743">
          <cell r="F743">
            <v>82542</v>
          </cell>
          <cell r="G743">
            <v>134.4</v>
          </cell>
        </row>
        <row r="744">
          <cell r="F744">
            <v>82523</v>
          </cell>
          <cell r="G744">
            <v>112</v>
          </cell>
        </row>
        <row r="745">
          <cell r="F745">
            <v>80164</v>
          </cell>
          <cell r="G745">
            <v>67.2</v>
          </cell>
        </row>
        <row r="746">
          <cell r="F746">
            <v>80200</v>
          </cell>
          <cell r="G746">
            <v>67.2</v>
          </cell>
        </row>
        <row r="747">
          <cell r="F747">
            <v>83789</v>
          </cell>
          <cell r="G747">
            <v>179.2</v>
          </cell>
        </row>
        <row r="748">
          <cell r="F748">
            <v>86341</v>
          </cell>
          <cell r="G748">
            <v>89.6</v>
          </cell>
        </row>
        <row r="749">
          <cell r="F749">
            <v>86382</v>
          </cell>
          <cell r="G749">
            <v>224</v>
          </cell>
        </row>
        <row r="750">
          <cell r="F750">
            <v>86431</v>
          </cell>
          <cell r="G750">
            <v>44.8</v>
          </cell>
        </row>
        <row r="751">
          <cell r="F751">
            <v>86635</v>
          </cell>
          <cell r="G751">
            <v>147.84</v>
          </cell>
        </row>
        <row r="752">
          <cell r="F752">
            <v>86638</v>
          </cell>
          <cell r="G752">
            <v>147.84</v>
          </cell>
        </row>
        <row r="753">
          <cell r="F753">
            <v>84311</v>
          </cell>
          <cell r="G753">
            <v>112</v>
          </cell>
        </row>
        <row r="754">
          <cell r="F754">
            <v>86003</v>
          </cell>
          <cell r="G754">
            <v>67.2</v>
          </cell>
        </row>
        <row r="755">
          <cell r="F755">
            <v>86160</v>
          </cell>
          <cell r="G755">
            <v>112</v>
          </cell>
        </row>
        <row r="756">
          <cell r="F756">
            <v>86235</v>
          </cell>
          <cell r="G756">
            <v>125.44</v>
          </cell>
        </row>
        <row r="757">
          <cell r="F757">
            <v>83735</v>
          </cell>
          <cell r="G757">
            <v>26.88</v>
          </cell>
        </row>
        <row r="758">
          <cell r="F758">
            <v>86256</v>
          </cell>
          <cell r="G758">
            <v>125.44</v>
          </cell>
        </row>
        <row r="759">
          <cell r="F759">
            <v>86769</v>
          </cell>
          <cell r="G759">
            <v>42.13</v>
          </cell>
        </row>
        <row r="760">
          <cell r="F760">
            <v>86790</v>
          </cell>
          <cell r="G760">
            <v>147.84</v>
          </cell>
        </row>
        <row r="761">
          <cell r="F761">
            <v>86850</v>
          </cell>
          <cell r="G761">
            <v>53.76</v>
          </cell>
        </row>
        <row r="762">
          <cell r="F762">
            <v>86658</v>
          </cell>
          <cell r="G762">
            <v>179.2</v>
          </cell>
        </row>
        <row r="763">
          <cell r="F763">
            <v>86999</v>
          </cell>
          <cell r="G763">
            <v>999.04</v>
          </cell>
        </row>
        <row r="764">
          <cell r="F764">
            <v>87149</v>
          </cell>
          <cell r="G764">
            <v>112</v>
          </cell>
        </row>
        <row r="765">
          <cell r="F765">
            <v>86665</v>
          </cell>
          <cell r="G765">
            <v>210.56</v>
          </cell>
        </row>
        <row r="766">
          <cell r="F766">
            <v>86677</v>
          </cell>
          <cell r="G766">
            <v>112</v>
          </cell>
        </row>
        <row r="767">
          <cell r="F767">
            <v>86689</v>
          </cell>
          <cell r="G767">
            <v>336</v>
          </cell>
        </row>
        <row r="768">
          <cell r="F768">
            <v>86698</v>
          </cell>
          <cell r="G768">
            <v>89.6</v>
          </cell>
        </row>
        <row r="769">
          <cell r="F769">
            <v>84255</v>
          </cell>
          <cell r="G769">
            <v>179.2</v>
          </cell>
        </row>
        <row r="770">
          <cell r="F770">
            <v>83519</v>
          </cell>
          <cell r="G770">
            <v>112</v>
          </cell>
        </row>
        <row r="771">
          <cell r="F771">
            <v>88365</v>
          </cell>
          <cell r="G771">
            <v>869.12</v>
          </cell>
        </row>
        <row r="772">
          <cell r="F772">
            <v>87624</v>
          </cell>
          <cell r="G772">
            <v>537.6</v>
          </cell>
        </row>
        <row r="773">
          <cell r="F773">
            <v>87427</v>
          </cell>
          <cell r="G773">
            <v>112</v>
          </cell>
        </row>
        <row r="774">
          <cell r="F774">
            <v>87493</v>
          </cell>
          <cell r="G774">
            <v>537.6</v>
          </cell>
        </row>
        <row r="775">
          <cell r="F775">
            <v>87529</v>
          </cell>
          <cell r="G775">
            <v>537.6</v>
          </cell>
        </row>
        <row r="776">
          <cell r="F776">
            <v>87556</v>
          </cell>
          <cell r="G776">
            <v>537.6</v>
          </cell>
        </row>
        <row r="777">
          <cell r="F777">
            <v>87593</v>
          </cell>
          <cell r="G777">
            <v>537.6</v>
          </cell>
        </row>
        <row r="778">
          <cell r="F778">
            <v>87640</v>
          </cell>
          <cell r="G778">
            <v>537.6</v>
          </cell>
        </row>
        <row r="779">
          <cell r="F779">
            <v>86666</v>
          </cell>
          <cell r="G779">
            <v>147.84</v>
          </cell>
        </row>
        <row r="780">
          <cell r="F780">
            <v>87205</v>
          </cell>
          <cell r="G780">
            <v>89.6</v>
          </cell>
        </row>
        <row r="781">
          <cell r="F781">
            <v>87210</v>
          </cell>
          <cell r="G781">
            <v>35.840000000000003</v>
          </cell>
        </row>
        <row r="782">
          <cell r="F782">
            <v>87799</v>
          </cell>
          <cell r="G782">
            <v>716.8</v>
          </cell>
        </row>
        <row r="783">
          <cell r="F783">
            <v>87899</v>
          </cell>
          <cell r="G783">
            <v>112</v>
          </cell>
        </row>
        <row r="784">
          <cell r="F784">
            <v>88184</v>
          </cell>
          <cell r="G784">
            <v>224</v>
          </cell>
        </row>
        <row r="785">
          <cell r="F785">
            <v>88360</v>
          </cell>
          <cell r="G785">
            <v>336</v>
          </cell>
        </row>
        <row r="786">
          <cell r="F786">
            <v>88364</v>
          </cell>
          <cell r="G786">
            <v>869.12</v>
          </cell>
        </row>
        <row r="787">
          <cell r="G787">
            <v>0</v>
          </cell>
        </row>
        <row r="788">
          <cell r="F788">
            <v>80307</v>
          </cell>
          <cell r="G788">
            <v>35.840000000000003</v>
          </cell>
        </row>
        <row r="789">
          <cell r="F789">
            <v>80320</v>
          </cell>
          <cell r="G789">
            <v>134.4</v>
          </cell>
        </row>
        <row r="790">
          <cell r="F790">
            <v>80359</v>
          </cell>
          <cell r="G790">
            <v>112</v>
          </cell>
        </row>
        <row r="791">
          <cell r="F791">
            <v>80361</v>
          </cell>
          <cell r="G791">
            <v>112</v>
          </cell>
        </row>
        <row r="792">
          <cell r="F792">
            <v>87641</v>
          </cell>
          <cell r="G792">
            <v>537.6</v>
          </cell>
        </row>
        <row r="793">
          <cell r="F793">
            <v>87798</v>
          </cell>
          <cell r="G793">
            <v>537.6</v>
          </cell>
        </row>
        <row r="794">
          <cell r="F794">
            <v>86317</v>
          </cell>
          <cell r="G794">
            <v>112</v>
          </cell>
        </row>
        <row r="795">
          <cell r="F795">
            <v>86335</v>
          </cell>
          <cell r="G795">
            <v>197.12</v>
          </cell>
        </row>
        <row r="796">
          <cell r="F796">
            <v>86750</v>
          </cell>
          <cell r="G796">
            <v>112</v>
          </cell>
        </row>
        <row r="797">
          <cell r="F797">
            <v>86757</v>
          </cell>
          <cell r="G797">
            <v>89.6</v>
          </cell>
        </row>
        <row r="798">
          <cell r="F798">
            <v>82523</v>
          </cell>
          <cell r="G798">
            <v>112</v>
          </cell>
        </row>
        <row r="799">
          <cell r="F799">
            <v>82657</v>
          </cell>
          <cell r="G799">
            <v>179.2</v>
          </cell>
        </row>
        <row r="800">
          <cell r="F800">
            <v>82664</v>
          </cell>
          <cell r="G800">
            <v>112</v>
          </cell>
        </row>
        <row r="801">
          <cell r="F801">
            <v>83018</v>
          </cell>
          <cell r="G801">
            <v>134.4</v>
          </cell>
        </row>
        <row r="802">
          <cell r="F802">
            <v>83876</v>
          </cell>
          <cell r="G802">
            <v>112</v>
          </cell>
        </row>
        <row r="803">
          <cell r="F803">
            <v>83883</v>
          </cell>
          <cell r="G803">
            <v>67.2</v>
          </cell>
        </row>
        <row r="804">
          <cell r="F804">
            <v>80348</v>
          </cell>
          <cell r="G804">
            <v>112</v>
          </cell>
        </row>
        <row r="805">
          <cell r="F805">
            <v>84311</v>
          </cell>
          <cell r="G805">
            <v>112</v>
          </cell>
        </row>
        <row r="806">
          <cell r="F806">
            <v>84478</v>
          </cell>
          <cell r="G806">
            <v>8.9600000000000009</v>
          </cell>
        </row>
        <row r="807">
          <cell r="F807">
            <v>86235</v>
          </cell>
          <cell r="G807">
            <v>125.44</v>
          </cell>
        </row>
        <row r="808">
          <cell r="F808">
            <v>80365</v>
          </cell>
          <cell r="G808">
            <v>53.76</v>
          </cell>
        </row>
        <row r="809">
          <cell r="F809">
            <v>81275</v>
          </cell>
          <cell r="G809">
            <v>667.52</v>
          </cell>
        </row>
        <row r="810">
          <cell r="F810">
            <v>80305</v>
          </cell>
          <cell r="G810">
            <v>67.2</v>
          </cell>
        </row>
        <row r="811">
          <cell r="F811">
            <v>86256</v>
          </cell>
          <cell r="G811">
            <v>125.44</v>
          </cell>
        </row>
        <row r="812">
          <cell r="F812">
            <v>86317</v>
          </cell>
          <cell r="G812">
            <v>112</v>
          </cell>
        </row>
        <row r="813">
          <cell r="F813">
            <v>86638</v>
          </cell>
          <cell r="G813">
            <v>147.84</v>
          </cell>
        </row>
        <row r="814">
          <cell r="F814">
            <v>86658</v>
          </cell>
          <cell r="G814">
            <v>179.2</v>
          </cell>
        </row>
        <row r="815">
          <cell r="F815">
            <v>86666</v>
          </cell>
          <cell r="G815">
            <v>147.84</v>
          </cell>
        </row>
        <row r="816">
          <cell r="F816">
            <v>83519</v>
          </cell>
          <cell r="G816">
            <v>112</v>
          </cell>
        </row>
        <row r="817">
          <cell r="F817">
            <v>86677</v>
          </cell>
          <cell r="G817">
            <v>112</v>
          </cell>
        </row>
        <row r="818">
          <cell r="F818">
            <v>86682</v>
          </cell>
          <cell r="G818">
            <v>147.84</v>
          </cell>
        </row>
        <row r="819">
          <cell r="F819">
            <v>86750</v>
          </cell>
          <cell r="G819">
            <v>112</v>
          </cell>
        </row>
        <row r="820">
          <cell r="F820">
            <v>86757</v>
          </cell>
          <cell r="G820">
            <v>89.6</v>
          </cell>
        </row>
        <row r="821">
          <cell r="F821">
            <v>86790</v>
          </cell>
          <cell r="G821">
            <v>147.84</v>
          </cell>
        </row>
        <row r="822">
          <cell r="F822">
            <v>86255</v>
          </cell>
          <cell r="G822">
            <v>67.2</v>
          </cell>
        </row>
        <row r="823">
          <cell r="F823">
            <v>86850</v>
          </cell>
          <cell r="G823">
            <v>53.76</v>
          </cell>
        </row>
        <row r="824">
          <cell r="F824">
            <v>87207</v>
          </cell>
          <cell r="G824">
            <v>67.2</v>
          </cell>
        </row>
        <row r="825">
          <cell r="F825">
            <v>87493</v>
          </cell>
          <cell r="G825">
            <v>537.6</v>
          </cell>
        </row>
        <row r="826">
          <cell r="F826">
            <v>87529</v>
          </cell>
          <cell r="G826">
            <v>537.6</v>
          </cell>
        </row>
        <row r="827">
          <cell r="F827">
            <v>87798</v>
          </cell>
          <cell r="G827">
            <v>537.6</v>
          </cell>
        </row>
        <row r="828">
          <cell r="F828">
            <v>87798</v>
          </cell>
          <cell r="G828">
            <v>537.6</v>
          </cell>
        </row>
        <row r="829">
          <cell r="F829">
            <v>87899</v>
          </cell>
          <cell r="G829">
            <v>112</v>
          </cell>
        </row>
        <row r="830">
          <cell r="F830">
            <v>87798</v>
          </cell>
          <cell r="G830">
            <v>537.6</v>
          </cell>
        </row>
        <row r="831">
          <cell r="F831">
            <v>80307</v>
          </cell>
          <cell r="G831">
            <v>286.72000000000003</v>
          </cell>
        </row>
        <row r="832">
          <cell r="F832">
            <v>80307</v>
          </cell>
          <cell r="G832">
            <v>35.840000000000003</v>
          </cell>
        </row>
        <row r="833">
          <cell r="F833">
            <v>80365</v>
          </cell>
          <cell r="G833">
            <v>53.76</v>
          </cell>
        </row>
        <row r="834">
          <cell r="F834">
            <v>87149</v>
          </cell>
          <cell r="G834">
            <v>112</v>
          </cell>
        </row>
        <row r="835">
          <cell r="F835">
            <v>87206</v>
          </cell>
          <cell r="G835">
            <v>89.6</v>
          </cell>
        </row>
        <row r="836">
          <cell r="F836">
            <v>80365</v>
          </cell>
          <cell r="G836">
            <v>112</v>
          </cell>
        </row>
        <row r="837">
          <cell r="F837">
            <v>84311</v>
          </cell>
          <cell r="G837">
            <v>112</v>
          </cell>
        </row>
        <row r="838">
          <cell r="F838">
            <v>86255</v>
          </cell>
          <cell r="G838">
            <v>67.2</v>
          </cell>
        </row>
        <row r="839">
          <cell r="F839">
            <v>86256</v>
          </cell>
          <cell r="G839">
            <v>125.44</v>
          </cell>
        </row>
        <row r="840">
          <cell r="F840">
            <v>86403</v>
          </cell>
          <cell r="G840">
            <v>67.2</v>
          </cell>
        </row>
        <row r="841">
          <cell r="F841">
            <v>86611</v>
          </cell>
          <cell r="G841">
            <v>147.84</v>
          </cell>
        </row>
        <row r="842">
          <cell r="F842">
            <v>86638</v>
          </cell>
          <cell r="G842">
            <v>147.84</v>
          </cell>
        </row>
        <row r="843">
          <cell r="F843">
            <v>86658</v>
          </cell>
          <cell r="G843">
            <v>179.2</v>
          </cell>
        </row>
        <row r="844">
          <cell r="F844">
            <v>86666</v>
          </cell>
          <cell r="G844">
            <v>147.84</v>
          </cell>
        </row>
        <row r="845">
          <cell r="F845">
            <v>86671</v>
          </cell>
          <cell r="G845">
            <v>107.52</v>
          </cell>
        </row>
        <row r="846">
          <cell r="F846">
            <v>83516</v>
          </cell>
          <cell r="G846">
            <v>112</v>
          </cell>
        </row>
        <row r="847">
          <cell r="F847">
            <v>83519</v>
          </cell>
          <cell r="G847">
            <v>112</v>
          </cell>
        </row>
        <row r="848">
          <cell r="F848">
            <v>83789</v>
          </cell>
          <cell r="G848">
            <v>179.2</v>
          </cell>
        </row>
        <row r="849">
          <cell r="F849">
            <v>86790</v>
          </cell>
          <cell r="G849">
            <v>89.6</v>
          </cell>
        </row>
        <row r="850">
          <cell r="F850">
            <v>86850</v>
          </cell>
          <cell r="G850">
            <v>53.76</v>
          </cell>
        </row>
        <row r="851">
          <cell r="F851">
            <v>87899</v>
          </cell>
          <cell r="G851">
            <v>112</v>
          </cell>
        </row>
        <row r="852">
          <cell r="F852">
            <v>80307</v>
          </cell>
          <cell r="G852">
            <v>35.840000000000003</v>
          </cell>
        </row>
        <row r="853">
          <cell r="F853">
            <v>80365</v>
          </cell>
          <cell r="G853">
            <v>112</v>
          </cell>
        </row>
        <row r="854">
          <cell r="F854">
            <v>83516</v>
          </cell>
          <cell r="G854">
            <v>112</v>
          </cell>
        </row>
        <row r="855">
          <cell r="F855">
            <v>83789</v>
          </cell>
          <cell r="G855">
            <v>179.2</v>
          </cell>
        </row>
        <row r="856">
          <cell r="F856">
            <v>86235</v>
          </cell>
          <cell r="G856">
            <v>125.44</v>
          </cell>
        </row>
        <row r="857">
          <cell r="F857">
            <v>86255</v>
          </cell>
          <cell r="G857">
            <v>67.2</v>
          </cell>
        </row>
        <row r="858">
          <cell r="F858">
            <v>86682</v>
          </cell>
          <cell r="G858">
            <v>147.84</v>
          </cell>
        </row>
        <row r="859">
          <cell r="F859">
            <v>86757</v>
          </cell>
          <cell r="G859">
            <v>89.6</v>
          </cell>
        </row>
        <row r="860">
          <cell r="F860">
            <v>86638</v>
          </cell>
          <cell r="G860">
            <v>147.84</v>
          </cell>
        </row>
        <row r="861">
          <cell r="F861">
            <v>86682</v>
          </cell>
          <cell r="G861">
            <v>147.84</v>
          </cell>
        </row>
        <row r="862">
          <cell r="F862">
            <v>86757</v>
          </cell>
          <cell r="G862">
            <v>89.6</v>
          </cell>
        </row>
        <row r="863">
          <cell r="F863">
            <v>86790</v>
          </cell>
          <cell r="G863">
            <v>89.6</v>
          </cell>
        </row>
        <row r="864">
          <cell r="F864">
            <v>87798</v>
          </cell>
          <cell r="G864">
            <v>537.6</v>
          </cell>
        </row>
        <row r="865">
          <cell r="F865">
            <v>87899</v>
          </cell>
          <cell r="G865">
            <v>112</v>
          </cell>
        </row>
        <row r="866">
          <cell r="F866">
            <v>80307</v>
          </cell>
          <cell r="G866">
            <v>125.44</v>
          </cell>
        </row>
        <row r="867">
          <cell r="F867">
            <v>86256</v>
          </cell>
          <cell r="G867">
            <v>125.44</v>
          </cell>
        </row>
        <row r="868">
          <cell r="F868">
            <v>86403</v>
          </cell>
          <cell r="G868">
            <v>67.2</v>
          </cell>
        </row>
        <row r="869">
          <cell r="F869">
            <v>86611</v>
          </cell>
          <cell r="G869">
            <v>147.84</v>
          </cell>
        </row>
        <row r="870">
          <cell r="F870">
            <v>86235</v>
          </cell>
          <cell r="G870">
            <v>125.44</v>
          </cell>
        </row>
        <row r="871">
          <cell r="F871">
            <v>86671</v>
          </cell>
          <cell r="G871">
            <v>161.28</v>
          </cell>
        </row>
        <row r="872">
          <cell r="F872">
            <v>86255</v>
          </cell>
          <cell r="G872">
            <v>67.2</v>
          </cell>
        </row>
        <row r="873">
          <cell r="F873">
            <v>86256</v>
          </cell>
          <cell r="G873">
            <v>125.44</v>
          </cell>
        </row>
        <row r="874">
          <cell r="F874">
            <v>86611</v>
          </cell>
          <cell r="G874">
            <v>147.84</v>
          </cell>
        </row>
        <row r="875">
          <cell r="F875">
            <v>86638</v>
          </cell>
          <cell r="G875">
            <v>147.84</v>
          </cell>
        </row>
        <row r="876">
          <cell r="F876">
            <v>86658</v>
          </cell>
          <cell r="G876">
            <v>179.2</v>
          </cell>
        </row>
        <row r="877">
          <cell r="F877">
            <v>86757</v>
          </cell>
          <cell r="G877">
            <v>89.6</v>
          </cell>
        </row>
        <row r="878">
          <cell r="F878">
            <v>80365</v>
          </cell>
          <cell r="G878">
            <v>112</v>
          </cell>
        </row>
        <row r="879">
          <cell r="F879">
            <v>86790</v>
          </cell>
          <cell r="G879">
            <v>147.84</v>
          </cell>
        </row>
        <row r="880">
          <cell r="F880">
            <v>80375</v>
          </cell>
          <cell r="G880">
            <v>134.4</v>
          </cell>
        </row>
        <row r="881">
          <cell r="F881">
            <v>83516</v>
          </cell>
          <cell r="G881">
            <v>112</v>
          </cell>
        </row>
        <row r="882">
          <cell r="F882">
            <v>83516</v>
          </cell>
          <cell r="G882">
            <v>112</v>
          </cell>
        </row>
        <row r="883">
          <cell r="F883">
            <v>83519</v>
          </cell>
          <cell r="G883">
            <v>112</v>
          </cell>
        </row>
        <row r="884">
          <cell r="F884">
            <v>86235</v>
          </cell>
          <cell r="G884">
            <v>125.44</v>
          </cell>
        </row>
        <row r="885">
          <cell r="F885">
            <v>86658</v>
          </cell>
          <cell r="G885">
            <v>179.2</v>
          </cell>
        </row>
        <row r="886">
          <cell r="F886">
            <v>86255</v>
          </cell>
          <cell r="G886">
            <v>67.2</v>
          </cell>
        </row>
        <row r="887">
          <cell r="F887">
            <v>86611</v>
          </cell>
          <cell r="G887">
            <v>147.84</v>
          </cell>
        </row>
        <row r="888">
          <cell r="F888">
            <v>86615</v>
          </cell>
          <cell r="G888">
            <v>147.84</v>
          </cell>
        </row>
        <row r="889">
          <cell r="F889">
            <v>86638</v>
          </cell>
          <cell r="G889">
            <v>147.84</v>
          </cell>
        </row>
        <row r="890">
          <cell r="F890">
            <v>86658</v>
          </cell>
          <cell r="G890">
            <v>179.2</v>
          </cell>
        </row>
        <row r="891">
          <cell r="F891">
            <v>80307</v>
          </cell>
          <cell r="G891">
            <v>125.44</v>
          </cell>
        </row>
        <row r="892">
          <cell r="F892">
            <v>80377</v>
          </cell>
          <cell r="G892">
            <v>134.4</v>
          </cell>
        </row>
        <row r="893">
          <cell r="F893">
            <v>86658</v>
          </cell>
          <cell r="G893">
            <v>179.2</v>
          </cell>
        </row>
        <row r="894">
          <cell r="F894">
            <v>87798</v>
          </cell>
          <cell r="G894">
            <v>537.6</v>
          </cell>
        </row>
        <row r="895">
          <cell r="F895">
            <v>86658</v>
          </cell>
          <cell r="G895">
            <v>179.2</v>
          </cell>
        </row>
        <row r="896">
          <cell r="F896">
            <v>86658</v>
          </cell>
          <cell r="G896">
            <v>179.2</v>
          </cell>
        </row>
        <row r="897">
          <cell r="F897">
            <v>86658</v>
          </cell>
          <cell r="G897">
            <v>179.2</v>
          </cell>
        </row>
        <row r="898">
          <cell r="F898">
            <v>86658</v>
          </cell>
          <cell r="G898">
            <v>179.2</v>
          </cell>
        </row>
        <row r="899">
          <cell r="F899">
            <v>80307</v>
          </cell>
          <cell r="G899">
            <v>125.44</v>
          </cell>
        </row>
        <row r="900">
          <cell r="F900">
            <v>80342</v>
          </cell>
          <cell r="G900">
            <v>134.4</v>
          </cell>
        </row>
        <row r="901">
          <cell r="F901">
            <v>86757</v>
          </cell>
          <cell r="G901">
            <v>89.6</v>
          </cell>
        </row>
        <row r="902">
          <cell r="F902">
            <v>86790</v>
          </cell>
          <cell r="G902">
            <v>210.56</v>
          </cell>
        </row>
        <row r="903">
          <cell r="F903">
            <v>87798</v>
          </cell>
          <cell r="G903">
            <v>537.6</v>
          </cell>
        </row>
        <row r="904">
          <cell r="F904">
            <v>86658</v>
          </cell>
          <cell r="G904">
            <v>179.2</v>
          </cell>
        </row>
        <row r="905">
          <cell r="F905">
            <v>86255</v>
          </cell>
          <cell r="G905">
            <v>67.2</v>
          </cell>
        </row>
        <row r="906">
          <cell r="F906">
            <v>86255</v>
          </cell>
          <cell r="G906">
            <v>67.2</v>
          </cell>
        </row>
        <row r="907">
          <cell r="F907">
            <v>83519</v>
          </cell>
          <cell r="G907">
            <v>112</v>
          </cell>
        </row>
        <row r="908">
          <cell r="F908">
            <v>86638</v>
          </cell>
          <cell r="G908">
            <v>147.84</v>
          </cell>
        </row>
        <row r="909">
          <cell r="F909">
            <v>86658</v>
          </cell>
          <cell r="G909">
            <v>179.2</v>
          </cell>
        </row>
        <row r="910">
          <cell r="F910">
            <v>87798</v>
          </cell>
          <cell r="G910">
            <v>537.6</v>
          </cell>
        </row>
        <row r="911">
          <cell r="F911">
            <v>80307</v>
          </cell>
          <cell r="G911">
            <v>35.840000000000003</v>
          </cell>
        </row>
        <row r="912">
          <cell r="F912">
            <v>82542</v>
          </cell>
          <cell r="G912">
            <v>134.4</v>
          </cell>
        </row>
        <row r="913">
          <cell r="F913">
            <v>83516</v>
          </cell>
          <cell r="G913">
            <v>112</v>
          </cell>
        </row>
        <row r="914">
          <cell r="F914">
            <v>83516</v>
          </cell>
          <cell r="G914">
            <v>112</v>
          </cell>
        </row>
        <row r="915">
          <cell r="F915">
            <v>83519</v>
          </cell>
          <cell r="G915">
            <v>112</v>
          </cell>
        </row>
        <row r="916">
          <cell r="F916">
            <v>83519</v>
          </cell>
          <cell r="G916">
            <v>112</v>
          </cell>
        </row>
        <row r="917">
          <cell r="F917">
            <v>86235</v>
          </cell>
          <cell r="G917">
            <v>125.44</v>
          </cell>
        </row>
        <row r="918">
          <cell r="F918">
            <v>86638</v>
          </cell>
          <cell r="G918">
            <v>147.84</v>
          </cell>
        </row>
        <row r="919">
          <cell r="F919">
            <v>86255</v>
          </cell>
          <cell r="G919">
            <v>67.2</v>
          </cell>
        </row>
        <row r="920">
          <cell r="F920">
            <v>87798</v>
          </cell>
          <cell r="G920">
            <v>537.6</v>
          </cell>
        </row>
        <row r="921">
          <cell r="F921">
            <v>80048</v>
          </cell>
          <cell r="G921">
            <v>49.28</v>
          </cell>
        </row>
        <row r="922">
          <cell r="F922">
            <v>80053</v>
          </cell>
          <cell r="G922">
            <v>67.2</v>
          </cell>
        </row>
        <row r="923">
          <cell r="F923">
            <v>82248</v>
          </cell>
          <cell r="G923">
            <v>26.88</v>
          </cell>
        </row>
        <row r="924">
          <cell r="F924">
            <v>86658</v>
          </cell>
          <cell r="G924">
            <v>179.2</v>
          </cell>
        </row>
        <row r="925">
          <cell r="F925">
            <v>86255</v>
          </cell>
          <cell r="G925">
            <v>67.2</v>
          </cell>
        </row>
        <row r="926">
          <cell r="F926">
            <v>86403</v>
          </cell>
          <cell r="G926">
            <v>0</v>
          </cell>
        </row>
        <row r="927">
          <cell r="F927">
            <v>82746</v>
          </cell>
          <cell r="G927">
            <v>67.2</v>
          </cell>
        </row>
        <row r="928">
          <cell r="F928">
            <v>82951</v>
          </cell>
          <cell r="G928">
            <v>67.2</v>
          </cell>
        </row>
        <row r="929">
          <cell r="F929">
            <v>82952</v>
          </cell>
          <cell r="G929">
            <v>17.920000000000002</v>
          </cell>
        </row>
        <row r="930">
          <cell r="F930">
            <v>83519</v>
          </cell>
          <cell r="G930">
            <v>112</v>
          </cell>
        </row>
        <row r="931">
          <cell r="F931">
            <v>86658</v>
          </cell>
          <cell r="G931">
            <v>179.2</v>
          </cell>
        </row>
        <row r="932">
          <cell r="F932">
            <v>80307</v>
          </cell>
          <cell r="G932">
            <v>358.4</v>
          </cell>
        </row>
        <row r="933">
          <cell r="F933">
            <v>82247</v>
          </cell>
          <cell r="G933">
            <v>26.88</v>
          </cell>
        </row>
        <row r="934">
          <cell r="F934">
            <v>83880</v>
          </cell>
          <cell r="G934">
            <v>134.4</v>
          </cell>
        </row>
        <row r="935">
          <cell r="F935">
            <v>83935</v>
          </cell>
          <cell r="G935">
            <v>44.8</v>
          </cell>
        </row>
        <row r="936">
          <cell r="F936">
            <v>82436</v>
          </cell>
          <cell r="G936">
            <v>44.8</v>
          </cell>
        </row>
        <row r="937">
          <cell r="F937">
            <v>82607</v>
          </cell>
          <cell r="G937">
            <v>67.2</v>
          </cell>
        </row>
        <row r="938">
          <cell r="F938">
            <v>82728</v>
          </cell>
          <cell r="G938">
            <v>67.2</v>
          </cell>
        </row>
        <row r="939">
          <cell r="F939">
            <v>82731</v>
          </cell>
          <cell r="G939">
            <v>784</v>
          </cell>
        </row>
        <row r="940">
          <cell r="F940">
            <v>84484</v>
          </cell>
          <cell r="G940">
            <v>112</v>
          </cell>
        </row>
        <row r="941">
          <cell r="F941">
            <v>83930</v>
          </cell>
          <cell r="G941">
            <v>44.8</v>
          </cell>
        </row>
        <row r="942">
          <cell r="F942">
            <v>86255</v>
          </cell>
          <cell r="G942">
            <v>67.2</v>
          </cell>
        </row>
        <row r="943">
          <cell r="F943">
            <v>86403</v>
          </cell>
          <cell r="G943">
            <v>0</v>
          </cell>
        </row>
        <row r="944">
          <cell r="F944">
            <v>86638</v>
          </cell>
          <cell r="G944">
            <v>147.84</v>
          </cell>
        </row>
        <row r="945">
          <cell r="F945">
            <v>86790</v>
          </cell>
          <cell r="G945">
            <v>501.76</v>
          </cell>
        </row>
        <row r="946">
          <cell r="F946">
            <v>82340</v>
          </cell>
          <cell r="G946">
            <v>44.8</v>
          </cell>
        </row>
        <row r="947">
          <cell r="F947">
            <v>80198</v>
          </cell>
          <cell r="G947">
            <v>67.2</v>
          </cell>
        </row>
        <row r="948">
          <cell r="F948">
            <v>80185</v>
          </cell>
          <cell r="G948">
            <v>67.2</v>
          </cell>
        </row>
        <row r="949">
          <cell r="F949">
            <v>84156</v>
          </cell>
          <cell r="G949">
            <v>44.8</v>
          </cell>
        </row>
        <row r="950">
          <cell r="F950">
            <v>84157</v>
          </cell>
          <cell r="G950">
            <v>44.8</v>
          </cell>
        </row>
        <row r="951">
          <cell r="G951">
            <v>25.63</v>
          </cell>
        </row>
        <row r="952">
          <cell r="G952">
            <v>34.11</v>
          </cell>
        </row>
        <row r="953">
          <cell r="G953">
            <v>17.07</v>
          </cell>
        </row>
        <row r="954">
          <cell r="F954">
            <v>83036</v>
          </cell>
          <cell r="G954">
            <v>12</v>
          </cell>
        </row>
        <row r="955">
          <cell r="F955">
            <v>80053</v>
          </cell>
          <cell r="G955">
            <v>67.2</v>
          </cell>
        </row>
        <row r="956">
          <cell r="F956">
            <v>80076</v>
          </cell>
          <cell r="G956">
            <v>49.28</v>
          </cell>
        </row>
        <row r="957">
          <cell r="F957">
            <v>84153</v>
          </cell>
          <cell r="G957">
            <v>89.6</v>
          </cell>
        </row>
        <row r="958">
          <cell r="F958">
            <v>84439</v>
          </cell>
          <cell r="G958">
            <v>67.2</v>
          </cell>
        </row>
        <row r="959">
          <cell r="F959">
            <v>84702</v>
          </cell>
          <cell r="G959">
            <v>107.52</v>
          </cell>
        </row>
        <row r="960">
          <cell r="F960">
            <v>80162</v>
          </cell>
          <cell r="G960">
            <v>67.2</v>
          </cell>
        </row>
        <row r="961">
          <cell r="F961">
            <v>86615</v>
          </cell>
          <cell r="G961">
            <v>147.84</v>
          </cell>
        </row>
        <row r="962">
          <cell r="F962">
            <v>80170</v>
          </cell>
          <cell r="G962">
            <v>67.2</v>
          </cell>
        </row>
        <row r="963">
          <cell r="F963">
            <v>80156</v>
          </cell>
          <cell r="G963">
            <v>67.2</v>
          </cell>
        </row>
        <row r="964">
          <cell r="F964">
            <v>82150</v>
          </cell>
          <cell r="G964">
            <v>26.88</v>
          </cell>
        </row>
        <row r="965">
          <cell r="F965">
            <v>84520</v>
          </cell>
          <cell r="G965">
            <v>8.9600000000000009</v>
          </cell>
        </row>
        <row r="966">
          <cell r="F966">
            <v>82378</v>
          </cell>
          <cell r="G966">
            <v>112</v>
          </cell>
        </row>
        <row r="967">
          <cell r="F967">
            <v>82550</v>
          </cell>
          <cell r="G967">
            <v>26.88</v>
          </cell>
        </row>
        <row r="968">
          <cell r="F968">
            <v>82310</v>
          </cell>
          <cell r="G968">
            <v>8.9600000000000009</v>
          </cell>
        </row>
        <row r="969">
          <cell r="F969">
            <v>82340</v>
          </cell>
          <cell r="G969">
            <v>44.8</v>
          </cell>
        </row>
        <row r="970">
          <cell r="F970">
            <v>82435</v>
          </cell>
          <cell r="G970">
            <v>8.9600000000000009</v>
          </cell>
        </row>
        <row r="971">
          <cell r="F971">
            <v>82140</v>
          </cell>
          <cell r="G971">
            <v>89.6</v>
          </cell>
        </row>
        <row r="972">
          <cell r="F972">
            <v>82150</v>
          </cell>
          <cell r="G972">
            <v>26.88</v>
          </cell>
        </row>
        <row r="973">
          <cell r="F973">
            <v>80051</v>
          </cell>
          <cell r="G973">
            <v>35.840000000000003</v>
          </cell>
        </row>
        <row r="974">
          <cell r="F974">
            <v>82977</v>
          </cell>
          <cell r="G974">
            <v>8.9600000000000009</v>
          </cell>
        </row>
        <row r="975">
          <cell r="F975">
            <v>82947</v>
          </cell>
          <cell r="G975">
            <v>17.920000000000002</v>
          </cell>
        </row>
        <row r="976">
          <cell r="F976">
            <v>83718</v>
          </cell>
          <cell r="G976">
            <v>67.2</v>
          </cell>
        </row>
        <row r="977">
          <cell r="F977">
            <v>83036</v>
          </cell>
          <cell r="G977">
            <v>89.6</v>
          </cell>
        </row>
        <row r="978">
          <cell r="F978">
            <v>82465</v>
          </cell>
          <cell r="G978">
            <v>17.920000000000002</v>
          </cell>
        </row>
        <row r="979">
          <cell r="F979">
            <v>82374</v>
          </cell>
          <cell r="G979">
            <v>8.9600000000000009</v>
          </cell>
        </row>
        <row r="980">
          <cell r="F980">
            <v>82575</v>
          </cell>
          <cell r="G980">
            <v>53.76</v>
          </cell>
        </row>
        <row r="981">
          <cell r="F981">
            <v>82565</v>
          </cell>
          <cell r="G981">
            <v>8.9600000000000009</v>
          </cell>
        </row>
        <row r="982">
          <cell r="F982">
            <v>82570</v>
          </cell>
          <cell r="G982">
            <v>44.8</v>
          </cell>
        </row>
        <row r="983">
          <cell r="F983">
            <v>80164</v>
          </cell>
          <cell r="G983">
            <v>67.2</v>
          </cell>
        </row>
        <row r="984">
          <cell r="F984">
            <v>87798</v>
          </cell>
          <cell r="G984">
            <v>537.6</v>
          </cell>
        </row>
        <row r="985">
          <cell r="F985">
            <v>80184</v>
          </cell>
          <cell r="G985">
            <v>67.2</v>
          </cell>
        </row>
        <row r="986">
          <cell r="F986">
            <v>84100</v>
          </cell>
          <cell r="G986">
            <v>8.9600000000000009</v>
          </cell>
        </row>
        <row r="987">
          <cell r="F987">
            <v>84132</v>
          </cell>
          <cell r="G987">
            <v>17.920000000000002</v>
          </cell>
        </row>
        <row r="988">
          <cell r="F988">
            <v>84155</v>
          </cell>
          <cell r="G988">
            <v>8.9600000000000009</v>
          </cell>
        </row>
        <row r="989">
          <cell r="F989">
            <v>83540</v>
          </cell>
          <cell r="G989">
            <v>26.88</v>
          </cell>
        </row>
        <row r="990">
          <cell r="F990">
            <v>83615</v>
          </cell>
          <cell r="G990">
            <v>17.920000000000002</v>
          </cell>
        </row>
        <row r="991">
          <cell r="F991">
            <v>84295</v>
          </cell>
          <cell r="G991">
            <v>8.9600000000000009</v>
          </cell>
        </row>
        <row r="992">
          <cell r="F992">
            <v>84450</v>
          </cell>
          <cell r="G992">
            <v>8.9600000000000009</v>
          </cell>
        </row>
        <row r="993">
          <cell r="F993">
            <v>83690</v>
          </cell>
          <cell r="G993">
            <v>35.840000000000003</v>
          </cell>
        </row>
        <row r="994">
          <cell r="F994">
            <v>80178</v>
          </cell>
          <cell r="G994">
            <v>67.2</v>
          </cell>
        </row>
        <row r="995">
          <cell r="F995">
            <v>84436</v>
          </cell>
          <cell r="G995">
            <v>67.2</v>
          </cell>
        </row>
        <row r="996">
          <cell r="F996">
            <v>84550</v>
          </cell>
          <cell r="G996">
            <v>8.9600000000000009</v>
          </cell>
        </row>
        <row r="997">
          <cell r="F997">
            <v>82570</v>
          </cell>
          <cell r="G997">
            <v>44.8</v>
          </cell>
        </row>
        <row r="998">
          <cell r="F998">
            <v>84133</v>
          </cell>
          <cell r="G998">
            <v>44.8</v>
          </cell>
        </row>
        <row r="999">
          <cell r="F999">
            <v>84300</v>
          </cell>
          <cell r="G999">
            <v>44.8</v>
          </cell>
        </row>
        <row r="1000">
          <cell r="F1000">
            <v>84075</v>
          </cell>
          <cell r="G1000">
            <v>8.9600000000000009</v>
          </cell>
        </row>
        <row r="1001">
          <cell r="F1001">
            <v>84703</v>
          </cell>
          <cell r="G1001">
            <v>44.8</v>
          </cell>
        </row>
        <row r="1002">
          <cell r="F1002">
            <v>80061</v>
          </cell>
          <cell r="G1002">
            <v>85.12</v>
          </cell>
        </row>
        <row r="1003">
          <cell r="F1003">
            <v>82553</v>
          </cell>
          <cell r="G1003">
            <v>67.2</v>
          </cell>
        </row>
        <row r="1004">
          <cell r="F1004">
            <v>84460</v>
          </cell>
          <cell r="G1004">
            <v>8.9600000000000009</v>
          </cell>
        </row>
        <row r="1005">
          <cell r="F1005">
            <v>83550</v>
          </cell>
          <cell r="G1005">
            <v>53.76</v>
          </cell>
        </row>
        <row r="1006">
          <cell r="F1006">
            <v>84478</v>
          </cell>
          <cell r="G1006">
            <v>8.9600000000000009</v>
          </cell>
        </row>
        <row r="1007">
          <cell r="F1007">
            <v>84443</v>
          </cell>
          <cell r="G1007">
            <v>67.2</v>
          </cell>
        </row>
        <row r="1008">
          <cell r="F1008">
            <v>82948</v>
          </cell>
          <cell r="G1008">
            <v>17.920000000000002</v>
          </cell>
        </row>
        <row r="1009">
          <cell r="G1009">
            <v>60</v>
          </cell>
        </row>
        <row r="1010">
          <cell r="F1010">
            <v>80179</v>
          </cell>
          <cell r="G1010">
            <v>67.2</v>
          </cell>
        </row>
        <row r="1011">
          <cell r="F1011">
            <v>83874</v>
          </cell>
          <cell r="G1011">
            <v>89.6</v>
          </cell>
        </row>
        <row r="1012">
          <cell r="F1012">
            <v>82945</v>
          </cell>
          <cell r="G1012">
            <v>17.920000000000002</v>
          </cell>
        </row>
        <row r="1013">
          <cell r="F1013">
            <v>83519</v>
          </cell>
          <cell r="G1013">
            <v>112</v>
          </cell>
        </row>
        <row r="1014">
          <cell r="F1014">
            <v>83605</v>
          </cell>
          <cell r="G1014">
            <v>89.6</v>
          </cell>
        </row>
        <row r="1015">
          <cell r="F1015">
            <v>84156</v>
          </cell>
          <cell r="G1015">
            <v>44.8</v>
          </cell>
        </row>
        <row r="1016">
          <cell r="F1016">
            <v>84157</v>
          </cell>
          <cell r="G1016">
            <v>44.8</v>
          </cell>
        </row>
        <row r="1017">
          <cell r="F1017">
            <v>86255</v>
          </cell>
          <cell r="G1017">
            <v>67.2</v>
          </cell>
        </row>
        <row r="1018">
          <cell r="F1018">
            <v>86790</v>
          </cell>
          <cell r="G1018">
            <v>519.67999999999995</v>
          </cell>
        </row>
        <row r="1019">
          <cell r="F1019">
            <v>82950</v>
          </cell>
          <cell r="G1019">
            <v>17.920000000000002</v>
          </cell>
        </row>
        <row r="1020">
          <cell r="F1020">
            <v>82947</v>
          </cell>
          <cell r="G1020">
            <v>17.920000000000002</v>
          </cell>
        </row>
        <row r="1021">
          <cell r="F1021">
            <v>80375</v>
          </cell>
          <cell r="G1021">
            <v>134.4</v>
          </cell>
        </row>
        <row r="1022">
          <cell r="F1022">
            <v>86790</v>
          </cell>
          <cell r="G1022">
            <v>0</v>
          </cell>
        </row>
        <row r="1023">
          <cell r="F1023">
            <v>87798</v>
          </cell>
          <cell r="G1023">
            <v>537.6</v>
          </cell>
        </row>
        <row r="1024">
          <cell r="F1024">
            <v>86658</v>
          </cell>
          <cell r="G1024">
            <v>179.2</v>
          </cell>
        </row>
        <row r="1025">
          <cell r="F1025">
            <v>86790</v>
          </cell>
          <cell r="G1025">
            <v>0</v>
          </cell>
        </row>
        <row r="1026">
          <cell r="F1026">
            <v>87798</v>
          </cell>
          <cell r="G1026">
            <v>537.6</v>
          </cell>
        </row>
        <row r="1027">
          <cell r="F1027">
            <v>86790</v>
          </cell>
          <cell r="G1027">
            <v>0</v>
          </cell>
        </row>
        <row r="1028">
          <cell r="F1028">
            <v>87798</v>
          </cell>
          <cell r="G1028">
            <v>537.6</v>
          </cell>
        </row>
        <row r="1029">
          <cell r="F1029">
            <v>87798</v>
          </cell>
          <cell r="G1029">
            <v>537.6</v>
          </cell>
        </row>
        <row r="1030">
          <cell r="F1030">
            <v>83520</v>
          </cell>
          <cell r="G1030">
            <v>112</v>
          </cell>
        </row>
        <row r="1031">
          <cell r="F1031">
            <v>83520</v>
          </cell>
          <cell r="G1031">
            <v>112</v>
          </cell>
        </row>
        <row r="1032">
          <cell r="F1032">
            <v>83520</v>
          </cell>
          <cell r="G1032">
            <v>112</v>
          </cell>
        </row>
        <row r="1033">
          <cell r="F1033">
            <v>83520</v>
          </cell>
          <cell r="G1033">
            <v>170.24</v>
          </cell>
        </row>
        <row r="1034">
          <cell r="F1034">
            <v>83520</v>
          </cell>
          <cell r="G1034">
            <v>237.44</v>
          </cell>
        </row>
        <row r="1035">
          <cell r="F1035">
            <v>83520</v>
          </cell>
          <cell r="G1035">
            <v>89.6</v>
          </cell>
        </row>
        <row r="1036">
          <cell r="F1036">
            <v>83520</v>
          </cell>
          <cell r="G1036">
            <v>112</v>
          </cell>
        </row>
        <row r="1037">
          <cell r="F1037">
            <v>83520</v>
          </cell>
          <cell r="G1037">
            <v>421.12</v>
          </cell>
        </row>
        <row r="1038">
          <cell r="F1038">
            <v>83520</v>
          </cell>
          <cell r="G1038">
            <v>85.12</v>
          </cell>
        </row>
        <row r="1039">
          <cell r="F1039">
            <v>83520</v>
          </cell>
          <cell r="G1039">
            <v>98.56</v>
          </cell>
        </row>
        <row r="1040">
          <cell r="F1040">
            <v>84479</v>
          </cell>
          <cell r="G1040">
            <v>67.2</v>
          </cell>
        </row>
        <row r="1041">
          <cell r="F1041">
            <v>87798</v>
          </cell>
          <cell r="G1041">
            <v>537.6</v>
          </cell>
        </row>
        <row r="1042">
          <cell r="F1042">
            <v>80202</v>
          </cell>
          <cell r="G1042">
            <v>67.2</v>
          </cell>
        </row>
        <row r="1043">
          <cell r="F1043">
            <v>83520</v>
          </cell>
          <cell r="G1043">
            <v>112</v>
          </cell>
        </row>
        <row r="1044">
          <cell r="F1044">
            <v>83520</v>
          </cell>
          <cell r="G1044">
            <v>112</v>
          </cell>
        </row>
        <row r="1045">
          <cell r="F1045">
            <v>85611</v>
          </cell>
          <cell r="G1045">
            <v>107.52</v>
          </cell>
        </row>
        <row r="1046">
          <cell r="F1046">
            <v>85732</v>
          </cell>
          <cell r="G1046">
            <v>107.52</v>
          </cell>
        </row>
        <row r="1047">
          <cell r="F1047">
            <v>85002</v>
          </cell>
          <cell r="G1047">
            <v>67.2</v>
          </cell>
        </row>
        <row r="1048">
          <cell r="F1048">
            <v>82270</v>
          </cell>
          <cell r="G1048">
            <v>0</v>
          </cell>
        </row>
        <row r="1049">
          <cell r="F1049">
            <v>85384</v>
          </cell>
          <cell r="G1049">
            <v>40.32</v>
          </cell>
        </row>
        <row r="1050">
          <cell r="F1050">
            <v>85025</v>
          </cell>
          <cell r="G1050">
            <v>44.8</v>
          </cell>
        </row>
        <row r="1051">
          <cell r="F1051">
            <v>85610</v>
          </cell>
          <cell r="G1051">
            <v>35.840000000000003</v>
          </cell>
        </row>
        <row r="1052">
          <cell r="F1052">
            <v>85014</v>
          </cell>
          <cell r="G1052">
            <v>17.920000000000002</v>
          </cell>
        </row>
        <row r="1053">
          <cell r="F1053">
            <v>85018</v>
          </cell>
          <cell r="G1053">
            <v>17.920000000000002</v>
          </cell>
        </row>
        <row r="1054">
          <cell r="F1054">
            <v>85730</v>
          </cell>
          <cell r="G1054">
            <v>35.840000000000003</v>
          </cell>
        </row>
        <row r="1055">
          <cell r="F1055">
            <v>86762</v>
          </cell>
          <cell r="G1055">
            <v>67.2</v>
          </cell>
        </row>
        <row r="1056">
          <cell r="F1056">
            <v>85660</v>
          </cell>
          <cell r="G1056">
            <v>44.8</v>
          </cell>
        </row>
        <row r="1057">
          <cell r="F1057">
            <v>85362</v>
          </cell>
          <cell r="G1057">
            <v>67.2</v>
          </cell>
        </row>
        <row r="1058">
          <cell r="F1058">
            <v>85045</v>
          </cell>
          <cell r="G1058">
            <v>44.8</v>
          </cell>
        </row>
        <row r="1059">
          <cell r="F1059">
            <v>85027</v>
          </cell>
          <cell r="G1059">
            <v>35.840000000000003</v>
          </cell>
        </row>
        <row r="1060">
          <cell r="G1060">
            <v>8.65</v>
          </cell>
        </row>
        <row r="1061">
          <cell r="F1061">
            <v>85008</v>
          </cell>
          <cell r="G1061">
            <v>22.4</v>
          </cell>
        </row>
        <row r="1062">
          <cell r="F1062">
            <v>85380</v>
          </cell>
          <cell r="G1062">
            <v>67.2</v>
          </cell>
        </row>
        <row r="1063">
          <cell r="F1063">
            <v>85397</v>
          </cell>
          <cell r="G1063">
            <v>313.60000000000002</v>
          </cell>
        </row>
        <row r="1064">
          <cell r="F1064">
            <v>87070</v>
          </cell>
          <cell r="G1064">
            <v>179.2</v>
          </cell>
        </row>
        <row r="1065">
          <cell r="F1065">
            <v>85049</v>
          </cell>
          <cell r="G1065">
            <v>17.920000000000002</v>
          </cell>
        </row>
        <row r="1066">
          <cell r="F1066">
            <v>85610</v>
          </cell>
          <cell r="G1066">
            <v>35.840000000000003</v>
          </cell>
        </row>
        <row r="1067">
          <cell r="F1067">
            <v>87634</v>
          </cell>
          <cell r="G1067">
            <v>537.6</v>
          </cell>
        </row>
        <row r="1068">
          <cell r="F1068">
            <v>87651</v>
          </cell>
          <cell r="G1068">
            <v>537.6</v>
          </cell>
        </row>
        <row r="1069">
          <cell r="F1069">
            <v>87807</v>
          </cell>
          <cell r="G1069">
            <v>112</v>
          </cell>
        </row>
        <row r="1070">
          <cell r="F1070">
            <v>87804</v>
          </cell>
          <cell r="G1070">
            <v>112</v>
          </cell>
        </row>
        <row r="1071">
          <cell r="F1071">
            <v>87205</v>
          </cell>
          <cell r="G1071">
            <v>89.6</v>
          </cell>
        </row>
        <row r="1072">
          <cell r="F1072">
            <v>87184</v>
          </cell>
          <cell r="G1072">
            <v>44.8</v>
          </cell>
        </row>
        <row r="1073">
          <cell r="F1073">
            <v>80366</v>
          </cell>
          <cell r="G1073">
            <v>134.4</v>
          </cell>
        </row>
        <row r="1074">
          <cell r="F1074">
            <v>83735</v>
          </cell>
          <cell r="G1074">
            <v>26.88</v>
          </cell>
        </row>
        <row r="1075">
          <cell r="F1075">
            <v>85007</v>
          </cell>
          <cell r="G1075">
            <v>44.8</v>
          </cell>
        </row>
        <row r="1076">
          <cell r="F1076">
            <v>87880</v>
          </cell>
          <cell r="G1076">
            <v>112</v>
          </cell>
        </row>
        <row r="1077">
          <cell r="F1077">
            <v>87040</v>
          </cell>
          <cell r="G1077">
            <v>179.2</v>
          </cell>
        </row>
        <row r="1078">
          <cell r="F1078">
            <v>87071</v>
          </cell>
          <cell r="G1078">
            <v>179.2</v>
          </cell>
        </row>
        <row r="1079">
          <cell r="F1079">
            <v>87077</v>
          </cell>
          <cell r="G1079">
            <v>44.8</v>
          </cell>
        </row>
        <row r="1080">
          <cell r="F1080">
            <v>87449</v>
          </cell>
          <cell r="G1080">
            <v>112</v>
          </cell>
        </row>
        <row r="1081">
          <cell r="F1081">
            <v>87324</v>
          </cell>
          <cell r="G1081">
            <v>112</v>
          </cell>
        </row>
        <row r="1082">
          <cell r="F1082">
            <v>87899</v>
          </cell>
          <cell r="G1082">
            <v>112</v>
          </cell>
        </row>
        <row r="1083">
          <cell r="F1083">
            <v>87186</v>
          </cell>
          <cell r="G1083">
            <v>44.8</v>
          </cell>
        </row>
        <row r="1084">
          <cell r="F1084">
            <v>87081</v>
          </cell>
          <cell r="G1084">
            <v>89.6</v>
          </cell>
        </row>
        <row r="1085">
          <cell r="F1085">
            <v>87804</v>
          </cell>
          <cell r="G1085">
            <v>112</v>
          </cell>
        </row>
        <row r="1086">
          <cell r="F1086">
            <v>87081</v>
          </cell>
          <cell r="G1086">
            <v>0</v>
          </cell>
        </row>
        <row r="1087">
          <cell r="F1087">
            <v>87899</v>
          </cell>
          <cell r="G1087">
            <v>112</v>
          </cell>
        </row>
        <row r="1088">
          <cell r="F1088">
            <v>87045</v>
          </cell>
          <cell r="G1088">
            <v>134.4</v>
          </cell>
        </row>
        <row r="1089">
          <cell r="F1089">
            <v>87449</v>
          </cell>
          <cell r="G1089">
            <v>112</v>
          </cell>
        </row>
        <row r="1090">
          <cell r="F1090">
            <v>81002</v>
          </cell>
          <cell r="G1090">
            <v>17.920000000000002</v>
          </cell>
        </row>
        <row r="1091">
          <cell r="F1091">
            <v>81003</v>
          </cell>
          <cell r="G1091">
            <v>17.920000000000002</v>
          </cell>
        </row>
        <row r="1092">
          <cell r="F1092">
            <v>87073</v>
          </cell>
          <cell r="G1092">
            <v>179.2</v>
          </cell>
        </row>
        <row r="1093">
          <cell r="F1093">
            <v>87076</v>
          </cell>
          <cell r="G1093">
            <v>44.8</v>
          </cell>
        </row>
        <row r="1094">
          <cell r="F1094">
            <v>81003</v>
          </cell>
          <cell r="G1094">
            <v>17.920000000000002</v>
          </cell>
        </row>
        <row r="1095">
          <cell r="F1095" t="str">
            <v>0155U</v>
          </cell>
          <cell r="G1095">
            <v>1182.72</v>
          </cell>
        </row>
        <row r="1096">
          <cell r="F1096">
            <v>81206</v>
          </cell>
          <cell r="G1096">
            <v>600.32000000000005</v>
          </cell>
        </row>
        <row r="1097">
          <cell r="F1097">
            <v>81207</v>
          </cell>
          <cell r="G1097">
            <v>600.32000000000005</v>
          </cell>
        </row>
        <row r="1098">
          <cell r="F1098">
            <v>81220</v>
          </cell>
          <cell r="G1098">
            <v>461.44</v>
          </cell>
        </row>
        <row r="1099">
          <cell r="F1099">
            <v>81229</v>
          </cell>
          <cell r="G1099">
            <v>2477.44</v>
          </cell>
        </row>
        <row r="1100">
          <cell r="F1100">
            <v>81250</v>
          </cell>
          <cell r="G1100">
            <v>380.8</v>
          </cell>
        </row>
        <row r="1101">
          <cell r="F1101">
            <v>81251</v>
          </cell>
          <cell r="G1101">
            <v>497.28</v>
          </cell>
        </row>
        <row r="1102">
          <cell r="F1102">
            <v>81257</v>
          </cell>
          <cell r="G1102">
            <v>439.04</v>
          </cell>
        </row>
        <row r="1103">
          <cell r="F1103">
            <v>81261</v>
          </cell>
          <cell r="G1103">
            <v>752.64</v>
          </cell>
        </row>
        <row r="1104">
          <cell r="F1104">
            <v>81263</v>
          </cell>
          <cell r="G1104">
            <v>1809.92</v>
          </cell>
        </row>
        <row r="1105">
          <cell r="F1105">
            <v>85097</v>
          </cell>
          <cell r="G1105">
            <v>0</v>
          </cell>
        </row>
        <row r="1106">
          <cell r="F1106">
            <v>81025</v>
          </cell>
          <cell r="G1106">
            <v>44.8</v>
          </cell>
        </row>
        <row r="1107">
          <cell r="F1107">
            <v>81001</v>
          </cell>
          <cell r="G1107">
            <v>40.32</v>
          </cell>
        </row>
        <row r="1108">
          <cell r="F1108">
            <v>81299</v>
          </cell>
          <cell r="G1108">
            <v>4824.96</v>
          </cell>
        </row>
        <row r="1109">
          <cell r="F1109">
            <v>81311</v>
          </cell>
          <cell r="G1109">
            <v>1379.84</v>
          </cell>
        </row>
        <row r="1110">
          <cell r="F1110">
            <v>81332</v>
          </cell>
          <cell r="G1110">
            <v>896</v>
          </cell>
        </row>
        <row r="1111">
          <cell r="F1111">
            <v>81403</v>
          </cell>
          <cell r="G1111">
            <v>439.04</v>
          </cell>
        </row>
        <row r="1112">
          <cell r="F1112">
            <v>81404</v>
          </cell>
          <cell r="G1112">
            <v>2773.12</v>
          </cell>
        </row>
        <row r="1113">
          <cell r="F1113">
            <v>81479</v>
          </cell>
          <cell r="G1113">
            <v>1379.84</v>
          </cell>
        </row>
        <row r="1114">
          <cell r="F1114">
            <v>85060</v>
          </cell>
          <cell r="G1114">
            <v>0</v>
          </cell>
        </row>
        <row r="1115">
          <cell r="F1115">
            <v>88104</v>
          </cell>
          <cell r="G1115">
            <v>134.4</v>
          </cell>
        </row>
        <row r="1116">
          <cell r="F1116">
            <v>81275</v>
          </cell>
          <cell r="G1116">
            <v>1111.04</v>
          </cell>
        </row>
        <row r="1117">
          <cell r="F1117">
            <v>81276</v>
          </cell>
          <cell r="G1117">
            <v>1111.04</v>
          </cell>
        </row>
        <row r="1118">
          <cell r="F1118">
            <v>88175</v>
          </cell>
          <cell r="G1118">
            <v>313.60000000000002</v>
          </cell>
        </row>
        <row r="1119">
          <cell r="F1119">
            <v>88230</v>
          </cell>
          <cell r="G1119">
            <v>448</v>
          </cell>
        </row>
        <row r="1120">
          <cell r="F1120">
            <v>88237</v>
          </cell>
          <cell r="G1120">
            <v>672</v>
          </cell>
        </row>
        <row r="1121">
          <cell r="F1121">
            <v>81342</v>
          </cell>
          <cell r="G1121">
            <v>743.68</v>
          </cell>
        </row>
        <row r="1122">
          <cell r="F1122">
            <v>81232</v>
          </cell>
          <cell r="G1122">
            <v>833.28</v>
          </cell>
        </row>
        <row r="1123">
          <cell r="F1123">
            <v>81401</v>
          </cell>
          <cell r="G1123">
            <v>439.04</v>
          </cell>
        </row>
        <row r="1124">
          <cell r="F1124">
            <v>88262</v>
          </cell>
          <cell r="G1124">
            <v>1433.6</v>
          </cell>
        </row>
        <row r="1125">
          <cell r="F1125">
            <v>88271</v>
          </cell>
          <cell r="G1125">
            <v>224</v>
          </cell>
        </row>
        <row r="1126">
          <cell r="F1126">
            <v>88274</v>
          </cell>
          <cell r="G1126">
            <v>896</v>
          </cell>
        </row>
        <row r="1127">
          <cell r="F1127">
            <v>88275</v>
          </cell>
          <cell r="G1127">
            <v>1030.4000000000001</v>
          </cell>
        </row>
        <row r="1128">
          <cell r="F1128">
            <v>88304</v>
          </cell>
          <cell r="G1128">
            <v>179.2</v>
          </cell>
        </row>
        <row r="1129">
          <cell r="F1129">
            <v>88108</v>
          </cell>
          <cell r="G1129">
            <v>313.60000000000002</v>
          </cell>
        </row>
        <row r="1130">
          <cell r="F1130">
            <v>88112</v>
          </cell>
          <cell r="G1130">
            <v>448</v>
          </cell>
        </row>
        <row r="1131">
          <cell r="F1131">
            <v>88332</v>
          </cell>
          <cell r="G1131">
            <v>22.4</v>
          </cell>
        </row>
        <row r="1132">
          <cell r="F1132">
            <v>88313</v>
          </cell>
          <cell r="G1132">
            <v>44.8</v>
          </cell>
        </row>
        <row r="1133">
          <cell r="F1133">
            <v>88313</v>
          </cell>
          <cell r="G1133">
            <v>44.8</v>
          </cell>
        </row>
        <row r="1134">
          <cell r="F1134">
            <v>88311</v>
          </cell>
          <cell r="G1134">
            <v>22.4</v>
          </cell>
        </row>
        <row r="1135">
          <cell r="F1135">
            <v>88164</v>
          </cell>
          <cell r="G1135">
            <v>89.6</v>
          </cell>
        </row>
        <row r="1136">
          <cell r="G1136">
            <v>0</v>
          </cell>
        </row>
        <row r="1137">
          <cell r="F1137">
            <v>88300</v>
          </cell>
          <cell r="G1137">
            <v>89.6</v>
          </cell>
        </row>
        <row r="1138">
          <cell r="F1138">
            <v>88307</v>
          </cell>
          <cell r="G1138">
            <v>448</v>
          </cell>
        </row>
        <row r="1139">
          <cell r="F1139">
            <v>88309</v>
          </cell>
          <cell r="G1139">
            <v>560</v>
          </cell>
        </row>
        <row r="1140">
          <cell r="F1140">
            <v>88302</v>
          </cell>
          <cell r="G1140">
            <v>112</v>
          </cell>
        </row>
        <row r="1141">
          <cell r="F1141">
            <v>88305</v>
          </cell>
          <cell r="G1141">
            <v>268.8</v>
          </cell>
        </row>
        <row r="1142">
          <cell r="F1142">
            <v>81263</v>
          </cell>
          <cell r="G1142">
            <v>1809.92</v>
          </cell>
        </row>
        <row r="1143">
          <cell r="F1143">
            <v>81301</v>
          </cell>
          <cell r="G1143">
            <v>461.44</v>
          </cell>
        </row>
        <row r="1144">
          <cell r="F1144">
            <v>88313</v>
          </cell>
          <cell r="G1144">
            <v>44.8</v>
          </cell>
        </row>
        <row r="1145">
          <cell r="F1145">
            <v>88313</v>
          </cell>
          <cell r="G1145">
            <v>44.8</v>
          </cell>
        </row>
        <row r="1146">
          <cell r="F1146">
            <v>81311</v>
          </cell>
          <cell r="G1146">
            <v>1111.04</v>
          </cell>
        </row>
        <row r="1147">
          <cell r="F1147">
            <v>81400</v>
          </cell>
          <cell r="G1147">
            <v>649.6</v>
          </cell>
        </row>
        <row r="1148">
          <cell r="F1148">
            <v>81403</v>
          </cell>
          <cell r="G1148">
            <v>1617.28</v>
          </cell>
        </row>
        <row r="1149">
          <cell r="F1149">
            <v>81479</v>
          </cell>
          <cell r="G1149">
            <v>1111.04</v>
          </cell>
        </row>
        <row r="1150">
          <cell r="F1150">
            <v>88112</v>
          </cell>
          <cell r="G1150">
            <v>448</v>
          </cell>
        </row>
        <row r="1151">
          <cell r="F1151">
            <v>88233</v>
          </cell>
          <cell r="G1151">
            <v>896</v>
          </cell>
        </row>
        <row r="1152">
          <cell r="F1152">
            <v>88271</v>
          </cell>
          <cell r="G1152">
            <v>448</v>
          </cell>
        </row>
        <row r="1153">
          <cell r="F1153">
            <v>88312</v>
          </cell>
          <cell r="G1153">
            <v>67.2</v>
          </cell>
        </row>
        <row r="1154">
          <cell r="F1154">
            <v>81257</v>
          </cell>
          <cell r="G1154">
            <v>1151.3599999999999</v>
          </cell>
        </row>
        <row r="1155">
          <cell r="F1155">
            <v>88312</v>
          </cell>
          <cell r="G1155">
            <v>67.2</v>
          </cell>
        </row>
        <row r="1156">
          <cell r="F1156">
            <v>88342</v>
          </cell>
          <cell r="G1156">
            <v>268.8</v>
          </cell>
        </row>
        <row r="1157">
          <cell r="F1157">
            <v>88360</v>
          </cell>
          <cell r="G1157">
            <v>336</v>
          </cell>
        </row>
        <row r="1158">
          <cell r="F1158">
            <v>88361</v>
          </cell>
          <cell r="G1158">
            <v>403.2</v>
          </cell>
        </row>
        <row r="1159">
          <cell r="F1159">
            <v>81245</v>
          </cell>
          <cell r="G1159">
            <v>873.6</v>
          </cell>
        </row>
        <row r="1160">
          <cell r="F1160">
            <v>81246</v>
          </cell>
          <cell r="G1160">
            <v>452.48</v>
          </cell>
        </row>
        <row r="1161">
          <cell r="F1161">
            <v>81105</v>
          </cell>
          <cell r="G1161">
            <v>528.64</v>
          </cell>
        </row>
        <row r="1162">
          <cell r="F1162">
            <v>81450</v>
          </cell>
          <cell r="G1162">
            <v>5994.24</v>
          </cell>
        </row>
        <row r="1163">
          <cell r="F1163">
            <v>88112</v>
          </cell>
          <cell r="G1163">
            <v>448</v>
          </cell>
        </row>
        <row r="1164">
          <cell r="F1164">
            <v>88271</v>
          </cell>
          <cell r="G1164">
            <v>896</v>
          </cell>
        </row>
        <row r="1165">
          <cell r="F1165">
            <v>88275</v>
          </cell>
          <cell r="G1165">
            <v>3091.2</v>
          </cell>
        </row>
        <row r="1166">
          <cell r="F1166">
            <v>88275</v>
          </cell>
          <cell r="G1166">
            <v>6182.4</v>
          </cell>
        </row>
        <row r="1167">
          <cell r="F1167">
            <v>88280</v>
          </cell>
          <cell r="G1167">
            <v>179.2</v>
          </cell>
        </row>
        <row r="1168">
          <cell r="F1168">
            <v>88313</v>
          </cell>
          <cell r="G1168">
            <v>44.8</v>
          </cell>
        </row>
        <row r="1169">
          <cell r="F1169">
            <v>88331</v>
          </cell>
          <cell r="G1169">
            <v>134.4</v>
          </cell>
        </row>
        <row r="1170">
          <cell r="F1170">
            <v>88360</v>
          </cell>
          <cell r="G1170">
            <v>336</v>
          </cell>
        </row>
        <row r="1171">
          <cell r="F1171">
            <v>88381</v>
          </cell>
          <cell r="G1171">
            <v>792.96</v>
          </cell>
        </row>
        <row r="1172">
          <cell r="F1172">
            <v>88112</v>
          </cell>
          <cell r="G1172">
            <v>448</v>
          </cell>
        </row>
        <row r="1173">
          <cell r="F1173">
            <v>88271</v>
          </cell>
          <cell r="G1173">
            <v>1120</v>
          </cell>
        </row>
        <row r="1174">
          <cell r="F1174">
            <v>88275</v>
          </cell>
          <cell r="G1174">
            <v>4121.6000000000004</v>
          </cell>
        </row>
        <row r="1175">
          <cell r="F1175">
            <v>88291</v>
          </cell>
          <cell r="G1175">
            <v>680.96</v>
          </cell>
        </row>
        <row r="1176">
          <cell r="F1176">
            <v>88312</v>
          </cell>
          <cell r="G1176">
            <v>67.2</v>
          </cell>
        </row>
        <row r="1177">
          <cell r="F1177">
            <v>88360</v>
          </cell>
          <cell r="G1177">
            <v>336</v>
          </cell>
        </row>
        <row r="1178">
          <cell r="F1178">
            <v>88112</v>
          </cell>
          <cell r="G1178">
            <v>448</v>
          </cell>
        </row>
        <row r="1179">
          <cell r="F1179">
            <v>88305</v>
          </cell>
          <cell r="G1179">
            <v>268.8</v>
          </cell>
        </row>
        <row r="1180">
          <cell r="F1180">
            <v>88312</v>
          </cell>
          <cell r="G1180">
            <v>67.2</v>
          </cell>
        </row>
        <row r="1181">
          <cell r="F1181">
            <v>88291</v>
          </cell>
          <cell r="G1181">
            <v>1348.48</v>
          </cell>
        </row>
        <row r="1182">
          <cell r="F1182">
            <v>88312</v>
          </cell>
          <cell r="G1182">
            <v>67.2</v>
          </cell>
        </row>
        <row r="1183">
          <cell r="F1183">
            <v>88271</v>
          </cell>
          <cell r="G1183">
            <v>22176</v>
          </cell>
        </row>
        <row r="1184">
          <cell r="F1184">
            <v>88187</v>
          </cell>
          <cell r="G1184">
            <v>0</v>
          </cell>
        </row>
        <row r="1185">
          <cell r="F1185">
            <v>88188</v>
          </cell>
          <cell r="G1185">
            <v>0</v>
          </cell>
        </row>
        <row r="1186">
          <cell r="F1186">
            <v>88161</v>
          </cell>
          <cell r="G1186">
            <v>313.60000000000002</v>
          </cell>
        </row>
        <row r="1187">
          <cell r="F1187">
            <v>88271</v>
          </cell>
          <cell r="G1187">
            <v>1344</v>
          </cell>
        </row>
        <row r="1188">
          <cell r="F1188">
            <v>88275</v>
          </cell>
          <cell r="G1188">
            <v>7212.8</v>
          </cell>
        </row>
        <row r="1189">
          <cell r="F1189">
            <v>88185</v>
          </cell>
          <cell r="G1189">
            <v>4032</v>
          </cell>
        </row>
        <row r="1190">
          <cell r="F1190">
            <v>88189</v>
          </cell>
          <cell r="G1190">
            <v>0</v>
          </cell>
        </row>
        <row r="1191">
          <cell r="F1191">
            <v>74425</v>
          </cell>
          <cell r="G1191">
            <v>62.72</v>
          </cell>
        </row>
        <row r="1192">
          <cell r="F1192">
            <v>88271</v>
          </cell>
          <cell r="G1192">
            <v>1568</v>
          </cell>
        </row>
        <row r="1193">
          <cell r="F1193">
            <v>88271</v>
          </cell>
          <cell r="G1193">
            <v>2240</v>
          </cell>
        </row>
        <row r="1194">
          <cell r="F1194">
            <v>88142</v>
          </cell>
          <cell r="G1194">
            <v>179.2</v>
          </cell>
        </row>
        <row r="1195">
          <cell r="F1195">
            <v>88161</v>
          </cell>
          <cell r="G1195">
            <v>313.60000000000002</v>
          </cell>
        </row>
        <row r="1196">
          <cell r="F1196">
            <v>74485</v>
          </cell>
          <cell r="G1196">
            <v>62.72</v>
          </cell>
        </row>
        <row r="1197">
          <cell r="F1197">
            <v>88173</v>
          </cell>
          <cell r="G1197">
            <v>403.2</v>
          </cell>
        </row>
        <row r="1198">
          <cell r="F1198">
            <v>88184</v>
          </cell>
          <cell r="G1198">
            <v>224</v>
          </cell>
        </row>
        <row r="1199">
          <cell r="F1199">
            <v>88185</v>
          </cell>
          <cell r="G1199">
            <v>224</v>
          </cell>
        </row>
        <row r="1200">
          <cell r="F1200">
            <v>75831</v>
          </cell>
          <cell r="G1200">
            <v>62.72</v>
          </cell>
        </row>
        <row r="1201">
          <cell r="F1201">
            <v>75833</v>
          </cell>
          <cell r="G1201">
            <v>62.72</v>
          </cell>
        </row>
        <row r="1202">
          <cell r="F1202">
            <v>75894</v>
          </cell>
          <cell r="G1202">
            <v>62.72</v>
          </cell>
        </row>
        <row r="1203">
          <cell r="F1203">
            <v>75898</v>
          </cell>
          <cell r="G1203">
            <v>62.72</v>
          </cell>
        </row>
        <row r="1204">
          <cell r="F1204">
            <v>75984</v>
          </cell>
          <cell r="G1204">
            <v>62.72</v>
          </cell>
        </row>
        <row r="1205">
          <cell r="F1205">
            <v>75989</v>
          </cell>
          <cell r="G1205">
            <v>62.72</v>
          </cell>
        </row>
        <row r="1206">
          <cell r="F1206">
            <v>76000</v>
          </cell>
          <cell r="G1206">
            <v>62.72</v>
          </cell>
        </row>
        <row r="1207">
          <cell r="F1207">
            <v>75820</v>
          </cell>
          <cell r="G1207">
            <v>62.72</v>
          </cell>
        </row>
        <row r="1208">
          <cell r="F1208">
            <v>75822</v>
          </cell>
          <cell r="G1208">
            <v>62.72</v>
          </cell>
        </row>
        <row r="1209">
          <cell r="F1209">
            <v>75825</v>
          </cell>
          <cell r="G1209">
            <v>62.72</v>
          </cell>
        </row>
        <row r="1210">
          <cell r="F1210">
            <v>75827</v>
          </cell>
          <cell r="G1210">
            <v>62.72</v>
          </cell>
        </row>
        <row r="1211">
          <cell r="F1211">
            <v>77002</v>
          </cell>
          <cell r="G1211">
            <v>62.72</v>
          </cell>
        </row>
        <row r="1212">
          <cell r="F1212">
            <v>72265</v>
          </cell>
          <cell r="G1212">
            <v>62.72</v>
          </cell>
        </row>
        <row r="1213">
          <cell r="F1213">
            <v>72240</v>
          </cell>
          <cell r="G1213">
            <v>62.72</v>
          </cell>
        </row>
        <row r="1214">
          <cell r="F1214">
            <v>72255</v>
          </cell>
          <cell r="G1214">
            <v>62.72</v>
          </cell>
        </row>
        <row r="1215">
          <cell r="F1215">
            <v>72270</v>
          </cell>
          <cell r="G1215">
            <v>62.72</v>
          </cell>
        </row>
        <row r="1216">
          <cell r="G1216">
            <v>0</v>
          </cell>
        </row>
        <row r="1217">
          <cell r="G1217">
            <v>0</v>
          </cell>
        </row>
        <row r="1218">
          <cell r="F1218">
            <v>76080</v>
          </cell>
          <cell r="G1218">
            <v>62.72</v>
          </cell>
        </row>
        <row r="1219">
          <cell r="F1219">
            <v>76942</v>
          </cell>
          <cell r="G1219">
            <v>62.72</v>
          </cell>
        </row>
        <row r="1220">
          <cell r="F1220">
            <v>76942</v>
          </cell>
          <cell r="G1220">
            <v>62.72</v>
          </cell>
        </row>
        <row r="1221">
          <cell r="F1221">
            <v>77001</v>
          </cell>
          <cell r="G1221">
            <v>62.72</v>
          </cell>
        </row>
        <row r="1222">
          <cell r="F1222">
            <v>77003</v>
          </cell>
          <cell r="G1222">
            <v>62.72</v>
          </cell>
        </row>
        <row r="1223">
          <cell r="F1223">
            <v>77003</v>
          </cell>
          <cell r="G1223">
            <v>62.72</v>
          </cell>
        </row>
        <row r="1224">
          <cell r="F1224">
            <v>70130</v>
          </cell>
          <cell r="G1224">
            <v>256.39999999999998</v>
          </cell>
        </row>
        <row r="1225">
          <cell r="F1225">
            <v>70190</v>
          </cell>
          <cell r="G1225">
            <v>179.48</v>
          </cell>
        </row>
        <row r="1226">
          <cell r="F1226">
            <v>70220</v>
          </cell>
          <cell r="G1226">
            <v>179.48</v>
          </cell>
        </row>
        <row r="1227">
          <cell r="F1227">
            <v>70240</v>
          </cell>
          <cell r="G1227">
            <v>153.84</v>
          </cell>
        </row>
        <row r="1228">
          <cell r="F1228">
            <v>70250</v>
          </cell>
          <cell r="G1228">
            <v>179.48</v>
          </cell>
        </row>
        <row r="1229">
          <cell r="F1229">
            <v>70260</v>
          </cell>
          <cell r="G1229">
            <v>205.12</v>
          </cell>
        </row>
        <row r="1230">
          <cell r="F1230">
            <v>70300</v>
          </cell>
          <cell r="G1230">
            <v>51.28</v>
          </cell>
        </row>
        <row r="1231">
          <cell r="F1231">
            <v>70310</v>
          </cell>
          <cell r="G1231">
            <v>205.12</v>
          </cell>
        </row>
        <row r="1232">
          <cell r="F1232">
            <v>70320</v>
          </cell>
          <cell r="G1232">
            <v>282.04000000000002</v>
          </cell>
        </row>
        <row r="1233">
          <cell r="F1233">
            <v>70355</v>
          </cell>
          <cell r="G1233">
            <v>76.92</v>
          </cell>
        </row>
        <row r="1234">
          <cell r="F1234">
            <v>77012</v>
          </cell>
          <cell r="G1234">
            <v>62.72</v>
          </cell>
        </row>
        <row r="1235">
          <cell r="F1235">
            <v>70030</v>
          </cell>
          <cell r="G1235">
            <v>128.19999999999999</v>
          </cell>
        </row>
        <row r="1236">
          <cell r="F1236">
            <v>71047</v>
          </cell>
          <cell r="G1236">
            <v>205.12</v>
          </cell>
        </row>
        <row r="1237">
          <cell r="F1237">
            <v>71048</v>
          </cell>
          <cell r="G1237">
            <v>230.76</v>
          </cell>
        </row>
        <row r="1238">
          <cell r="F1238">
            <v>71100</v>
          </cell>
          <cell r="G1238">
            <v>153.84</v>
          </cell>
        </row>
        <row r="1239">
          <cell r="F1239">
            <v>71101</v>
          </cell>
          <cell r="G1239">
            <v>153.84</v>
          </cell>
        </row>
        <row r="1240">
          <cell r="F1240">
            <v>71120</v>
          </cell>
          <cell r="G1240">
            <v>128.19999999999999</v>
          </cell>
        </row>
        <row r="1241">
          <cell r="F1241">
            <v>71130</v>
          </cell>
          <cell r="G1241">
            <v>179.48</v>
          </cell>
        </row>
        <row r="1242">
          <cell r="F1242">
            <v>72050</v>
          </cell>
          <cell r="G1242">
            <v>205.12</v>
          </cell>
        </row>
        <row r="1243">
          <cell r="F1243">
            <v>72052</v>
          </cell>
          <cell r="G1243">
            <v>282.04000000000002</v>
          </cell>
        </row>
        <row r="1244">
          <cell r="F1244">
            <v>72100</v>
          </cell>
          <cell r="G1244">
            <v>179.48</v>
          </cell>
        </row>
        <row r="1245">
          <cell r="F1245">
            <v>72110</v>
          </cell>
          <cell r="G1245">
            <v>230.76</v>
          </cell>
        </row>
        <row r="1246">
          <cell r="F1246">
            <v>70360</v>
          </cell>
          <cell r="G1246">
            <v>128.19999999999999</v>
          </cell>
        </row>
        <row r="1247">
          <cell r="F1247">
            <v>71045</v>
          </cell>
          <cell r="G1247">
            <v>102.56</v>
          </cell>
        </row>
        <row r="1248">
          <cell r="F1248">
            <v>71046</v>
          </cell>
          <cell r="G1248">
            <v>153.84</v>
          </cell>
        </row>
        <row r="1249">
          <cell r="F1249">
            <v>72190</v>
          </cell>
          <cell r="G1249">
            <v>205.12</v>
          </cell>
        </row>
        <row r="1250">
          <cell r="F1250">
            <v>73000</v>
          </cell>
          <cell r="G1250">
            <v>128.19999999999999</v>
          </cell>
        </row>
        <row r="1251">
          <cell r="F1251">
            <v>73010</v>
          </cell>
          <cell r="G1251">
            <v>153.84</v>
          </cell>
        </row>
        <row r="1252">
          <cell r="F1252">
            <v>73020</v>
          </cell>
          <cell r="G1252">
            <v>102.56</v>
          </cell>
        </row>
        <row r="1253">
          <cell r="F1253">
            <v>73050</v>
          </cell>
          <cell r="G1253">
            <v>179.48</v>
          </cell>
        </row>
        <row r="1254">
          <cell r="F1254">
            <v>73060</v>
          </cell>
          <cell r="G1254">
            <v>153.84</v>
          </cell>
        </row>
        <row r="1255">
          <cell r="F1255">
            <v>73070</v>
          </cell>
          <cell r="G1255">
            <v>128.19999999999999</v>
          </cell>
        </row>
        <row r="1256">
          <cell r="F1256">
            <v>73080</v>
          </cell>
          <cell r="G1256">
            <v>153.84</v>
          </cell>
        </row>
        <row r="1257">
          <cell r="F1257">
            <v>73090</v>
          </cell>
          <cell r="G1257">
            <v>128.19999999999999</v>
          </cell>
        </row>
        <row r="1258">
          <cell r="F1258">
            <v>73092</v>
          </cell>
          <cell r="G1258">
            <v>128.19999999999999</v>
          </cell>
        </row>
        <row r="1259">
          <cell r="F1259">
            <v>72114</v>
          </cell>
          <cell r="G1259">
            <v>333.32</v>
          </cell>
        </row>
        <row r="1260">
          <cell r="F1260">
            <v>72170</v>
          </cell>
          <cell r="G1260">
            <v>153.84</v>
          </cell>
        </row>
        <row r="1261">
          <cell r="F1261">
            <v>73140</v>
          </cell>
          <cell r="G1261">
            <v>179.48</v>
          </cell>
        </row>
        <row r="1262">
          <cell r="F1262">
            <v>73552</v>
          </cell>
          <cell r="G1262">
            <v>153.84</v>
          </cell>
        </row>
        <row r="1263">
          <cell r="F1263">
            <v>73562</v>
          </cell>
          <cell r="G1263">
            <v>179.48</v>
          </cell>
        </row>
        <row r="1264">
          <cell r="F1264">
            <v>73590</v>
          </cell>
          <cell r="G1264">
            <v>153.84</v>
          </cell>
        </row>
        <row r="1265">
          <cell r="F1265">
            <v>73592</v>
          </cell>
          <cell r="G1265">
            <v>128.19999999999999</v>
          </cell>
        </row>
        <row r="1266">
          <cell r="F1266">
            <v>73600</v>
          </cell>
          <cell r="G1266">
            <v>153.84</v>
          </cell>
        </row>
        <row r="1267">
          <cell r="F1267">
            <v>73610</v>
          </cell>
          <cell r="G1267">
            <v>153.84</v>
          </cell>
        </row>
        <row r="1268">
          <cell r="F1268">
            <v>73620</v>
          </cell>
          <cell r="G1268">
            <v>128.19999999999999</v>
          </cell>
        </row>
        <row r="1269">
          <cell r="F1269">
            <v>73630</v>
          </cell>
          <cell r="G1269">
            <v>153.84</v>
          </cell>
        </row>
        <row r="1270">
          <cell r="F1270">
            <v>73100</v>
          </cell>
          <cell r="G1270">
            <v>153.84</v>
          </cell>
        </row>
        <row r="1271">
          <cell r="F1271">
            <v>73110</v>
          </cell>
          <cell r="G1271">
            <v>179.48</v>
          </cell>
        </row>
        <row r="1272">
          <cell r="F1272">
            <v>73120</v>
          </cell>
          <cell r="G1272">
            <v>128.19999999999999</v>
          </cell>
        </row>
        <row r="1273">
          <cell r="F1273">
            <v>74019</v>
          </cell>
          <cell r="G1273">
            <v>179.48</v>
          </cell>
        </row>
        <row r="1274">
          <cell r="F1274">
            <v>74021</v>
          </cell>
          <cell r="G1274">
            <v>205.12</v>
          </cell>
        </row>
        <row r="1275">
          <cell r="F1275">
            <v>74220</v>
          </cell>
          <cell r="G1275">
            <v>461.52</v>
          </cell>
        </row>
        <row r="1276">
          <cell r="F1276">
            <v>74221</v>
          </cell>
          <cell r="G1276">
            <v>538.44000000000005</v>
          </cell>
        </row>
        <row r="1277">
          <cell r="F1277">
            <v>74230</v>
          </cell>
          <cell r="G1277">
            <v>717.92</v>
          </cell>
        </row>
        <row r="1278">
          <cell r="F1278">
            <v>74240</v>
          </cell>
          <cell r="G1278">
            <v>564.08000000000004</v>
          </cell>
        </row>
        <row r="1279">
          <cell r="F1279">
            <v>74246</v>
          </cell>
          <cell r="G1279">
            <v>666.64</v>
          </cell>
        </row>
        <row r="1280">
          <cell r="F1280">
            <v>74270</v>
          </cell>
          <cell r="G1280">
            <v>820.48</v>
          </cell>
        </row>
        <row r="1281">
          <cell r="F1281">
            <v>73650</v>
          </cell>
          <cell r="G1281">
            <v>128.19999999999999</v>
          </cell>
        </row>
        <row r="1282">
          <cell r="F1282">
            <v>73660</v>
          </cell>
          <cell r="G1282">
            <v>153.84</v>
          </cell>
        </row>
        <row r="1283">
          <cell r="F1283">
            <v>74018</v>
          </cell>
          <cell r="G1283">
            <v>153.84</v>
          </cell>
        </row>
        <row r="1284">
          <cell r="F1284">
            <v>74430</v>
          </cell>
          <cell r="G1284">
            <v>940.86</v>
          </cell>
        </row>
        <row r="1285">
          <cell r="F1285">
            <v>74455</v>
          </cell>
          <cell r="G1285">
            <v>1254.48</v>
          </cell>
        </row>
        <row r="1286">
          <cell r="F1286">
            <v>76010</v>
          </cell>
          <cell r="G1286">
            <v>128.19999999999999</v>
          </cell>
        </row>
        <row r="1287">
          <cell r="F1287">
            <v>77073</v>
          </cell>
          <cell r="G1287">
            <v>153.84</v>
          </cell>
        </row>
        <row r="1288">
          <cell r="F1288">
            <v>77075</v>
          </cell>
          <cell r="G1288">
            <v>435.88</v>
          </cell>
        </row>
        <row r="1289">
          <cell r="F1289">
            <v>70330</v>
          </cell>
          <cell r="G1289">
            <v>256.39999999999998</v>
          </cell>
        </row>
        <row r="1290">
          <cell r="F1290">
            <v>74280</v>
          </cell>
          <cell r="G1290">
            <v>1179.44</v>
          </cell>
        </row>
        <row r="1291">
          <cell r="F1291">
            <v>71110</v>
          </cell>
          <cell r="G1291">
            <v>179.48</v>
          </cell>
        </row>
        <row r="1292">
          <cell r="F1292">
            <v>74283</v>
          </cell>
          <cell r="G1292">
            <v>769.2</v>
          </cell>
        </row>
        <row r="1293">
          <cell r="F1293">
            <v>74410</v>
          </cell>
          <cell r="G1293">
            <v>615.36</v>
          </cell>
        </row>
        <row r="1294">
          <cell r="F1294">
            <v>74420</v>
          </cell>
          <cell r="G1294">
            <v>794.84</v>
          </cell>
        </row>
        <row r="1295">
          <cell r="F1295">
            <v>72100</v>
          </cell>
          <cell r="G1295">
            <v>179.48</v>
          </cell>
        </row>
        <row r="1296">
          <cell r="F1296">
            <v>72170</v>
          </cell>
          <cell r="G1296">
            <v>153.84</v>
          </cell>
        </row>
        <row r="1297">
          <cell r="F1297">
            <v>72202</v>
          </cell>
          <cell r="G1297">
            <v>179.48</v>
          </cell>
        </row>
        <row r="1298">
          <cell r="F1298">
            <v>73552</v>
          </cell>
          <cell r="G1298">
            <v>153.84</v>
          </cell>
        </row>
        <row r="1299">
          <cell r="G1299">
            <v>0</v>
          </cell>
        </row>
        <row r="1300">
          <cell r="G1300">
            <v>0</v>
          </cell>
        </row>
        <row r="1301">
          <cell r="G1301">
            <v>0</v>
          </cell>
        </row>
        <row r="1302">
          <cell r="G1302">
            <v>0</v>
          </cell>
        </row>
        <row r="1303">
          <cell r="F1303">
            <v>73565</v>
          </cell>
          <cell r="G1303">
            <v>205.12</v>
          </cell>
        </row>
        <row r="1304">
          <cell r="F1304">
            <v>70210</v>
          </cell>
          <cell r="G1304">
            <v>153.84</v>
          </cell>
        </row>
        <row r="1305">
          <cell r="F1305">
            <v>70250</v>
          </cell>
          <cell r="G1305">
            <v>179.48</v>
          </cell>
        </row>
        <row r="1306">
          <cell r="F1306">
            <v>73620</v>
          </cell>
          <cell r="G1306">
            <v>128.19999999999999</v>
          </cell>
        </row>
        <row r="1307">
          <cell r="F1307">
            <v>74248</v>
          </cell>
          <cell r="G1307">
            <v>333.32</v>
          </cell>
        </row>
        <row r="1308">
          <cell r="F1308">
            <v>74250</v>
          </cell>
          <cell r="G1308">
            <v>564.08000000000004</v>
          </cell>
        </row>
        <row r="1309">
          <cell r="F1309">
            <v>72040</v>
          </cell>
          <cell r="G1309">
            <v>153.84</v>
          </cell>
        </row>
        <row r="1310">
          <cell r="F1310">
            <v>72072</v>
          </cell>
          <cell r="G1310">
            <v>179.48</v>
          </cell>
        </row>
        <row r="1311">
          <cell r="G1311">
            <v>0</v>
          </cell>
        </row>
        <row r="1312">
          <cell r="G1312">
            <v>0</v>
          </cell>
        </row>
        <row r="1313">
          <cell r="G1313">
            <v>0</v>
          </cell>
        </row>
        <row r="1314">
          <cell r="F1314">
            <v>76098</v>
          </cell>
          <cell r="G1314">
            <v>51.28</v>
          </cell>
        </row>
        <row r="1315">
          <cell r="F1315">
            <v>70355</v>
          </cell>
          <cell r="G1315">
            <v>76.92</v>
          </cell>
        </row>
        <row r="1316">
          <cell r="F1316">
            <v>70355</v>
          </cell>
          <cell r="G1316">
            <v>76.92</v>
          </cell>
        </row>
        <row r="1317">
          <cell r="F1317">
            <v>73501</v>
          </cell>
          <cell r="G1317">
            <v>153.84</v>
          </cell>
        </row>
        <row r="1318">
          <cell r="F1318">
            <v>77072</v>
          </cell>
          <cell r="G1318">
            <v>102.56</v>
          </cell>
        </row>
        <row r="1319">
          <cell r="F1319">
            <v>70150</v>
          </cell>
          <cell r="G1319">
            <v>205.12</v>
          </cell>
        </row>
        <row r="1320">
          <cell r="F1320">
            <v>74340</v>
          </cell>
          <cell r="G1320">
            <v>62.72</v>
          </cell>
        </row>
        <row r="1321">
          <cell r="F1321">
            <v>74740</v>
          </cell>
          <cell r="G1321">
            <v>940.86</v>
          </cell>
        </row>
        <row r="1322">
          <cell r="F1322">
            <v>76080</v>
          </cell>
          <cell r="G1322">
            <v>205.12</v>
          </cell>
        </row>
        <row r="1323">
          <cell r="F1323">
            <v>72020</v>
          </cell>
          <cell r="G1323">
            <v>102.56</v>
          </cell>
        </row>
        <row r="1324">
          <cell r="F1324">
            <v>73030</v>
          </cell>
          <cell r="G1324">
            <v>128.19999999999999</v>
          </cell>
        </row>
        <row r="1325">
          <cell r="F1325">
            <v>73070</v>
          </cell>
          <cell r="G1325">
            <v>128.19999999999999</v>
          </cell>
        </row>
        <row r="1326">
          <cell r="F1326">
            <v>73020</v>
          </cell>
          <cell r="G1326">
            <v>102.56</v>
          </cell>
        </row>
        <row r="1327">
          <cell r="F1327">
            <v>73090</v>
          </cell>
          <cell r="G1327">
            <v>128.19999999999999</v>
          </cell>
        </row>
        <row r="1328">
          <cell r="F1328">
            <v>73100</v>
          </cell>
          <cell r="G1328">
            <v>153.84</v>
          </cell>
        </row>
        <row r="1329">
          <cell r="F1329">
            <v>73110</v>
          </cell>
          <cell r="G1329">
            <v>179.48</v>
          </cell>
        </row>
        <row r="1330">
          <cell r="F1330">
            <v>73130</v>
          </cell>
          <cell r="G1330">
            <v>153.84</v>
          </cell>
        </row>
        <row r="1331">
          <cell r="F1331">
            <v>73521</v>
          </cell>
          <cell r="G1331">
            <v>205.12</v>
          </cell>
        </row>
        <row r="1332">
          <cell r="F1332">
            <v>73522</v>
          </cell>
          <cell r="G1332">
            <v>230.76</v>
          </cell>
        </row>
        <row r="1333">
          <cell r="F1333">
            <v>70160</v>
          </cell>
          <cell r="G1333">
            <v>179.48</v>
          </cell>
        </row>
        <row r="1334">
          <cell r="F1334">
            <v>70200</v>
          </cell>
          <cell r="G1334">
            <v>205.12</v>
          </cell>
        </row>
        <row r="1335">
          <cell r="F1335">
            <v>73590</v>
          </cell>
          <cell r="G1335">
            <v>153.84</v>
          </cell>
        </row>
        <row r="1336">
          <cell r="F1336">
            <v>73600</v>
          </cell>
          <cell r="G1336">
            <v>153.84</v>
          </cell>
        </row>
        <row r="1337">
          <cell r="F1337">
            <v>73620</v>
          </cell>
          <cell r="G1337">
            <v>128.19999999999999</v>
          </cell>
        </row>
        <row r="1338">
          <cell r="F1338">
            <v>73630</v>
          </cell>
          <cell r="G1338">
            <v>153.84</v>
          </cell>
        </row>
        <row r="1339">
          <cell r="F1339">
            <v>74022</v>
          </cell>
          <cell r="G1339">
            <v>205.12</v>
          </cell>
        </row>
        <row r="1340">
          <cell r="F1340">
            <v>70150</v>
          </cell>
          <cell r="G1340">
            <v>205.12</v>
          </cell>
        </row>
        <row r="1341">
          <cell r="F1341">
            <v>70160</v>
          </cell>
          <cell r="G1341">
            <v>179.48</v>
          </cell>
        </row>
        <row r="1342">
          <cell r="F1342">
            <v>72020</v>
          </cell>
          <cell r="G1342">
            <v>102.56</v>
          </cell>
        </row>
        <row r="1343">
          <cell r="F1343">
            <v>72040</v>
          </cell>
          <cell r="G1343">
            <v>153.84</v>
          </cell>
        </row>
        <row r="1344">
          <cell r="F1344">
            <v>72070</v>
          </cell>
          <cell r="G1344">
            <v>153.84</v>
          </cell>
        </row>
        <row r="1345">
          <cell r="F1345">
            <v>73523</v>
          </cell>
          <cell r="G1345">
            <v>282.04000000000002</v>
          </cell>
        </row>
        <row r="1346">
          <cell r="F1346">
            <v>73560</v>
          </cell>
          <cell r="G1346">
            <v>153.84</v>
          </cell>
        </row>
        <row r="1347">
          <cell r="F1347">
            <v>73562</v>
          </cell>
          <cell r="G1347">
            <v>179.48</v>
          </cell>
        </row>
        <row r="1348">
          <cell r="F1348">
            <v>73120</v>
          </cell>
          <cell r="G1348">
            <v>128.19999999999999</v>
          </cell>
        </row>
        <row r="1349">
          <cell r="F1349">
            <v>73130</v>
          </cell>
          <cell r="G1349">
            <v>153.84</v>
          </cell>
        </row>
        <row r="1350">
          <cell r="F1350">
            <v>73502</v>
          </cell>
          <cell r="G1350">
            <v>205.12</v>
          </cell>
        </row>
        <row r="1351">
          <cell r="F1351">
            <v>73551</v>
          </cell>
          <cell r="G1351">
            <v>128.19999999999999</v>
          </cell>
        </row>
        <row r="1352">
          <cell r="F1352">
            <v>73560</v>
          </cell>
          <cell r="G1352">
            <v>153.84</v>
          </cell>
        </row>
        <row r="1353">
          <cell r="F1353">
            <v>70110</v>
          </cell>
          <cell r="G1353">
            <v>179.48</v>
          </cell>
        </row>
        <row r="1354">
          <cell r="F1354">
            <v>70150</v>
          </cell>
          <cell r="G1354">
            <v>205.12</v>
          </cell>
        </row>
        <row r="1355">
          <cell r="F1355">
            <v>72070</v>
          </cell>
          <cell r="G1355">
            <v>153.84</v>
          </cell>
        </row>
        <row r="1356">
          <cell r="F1356">
            <v>73130</v>
          </cell>
          <cell r="G1356">
            <v>153.84</v>
          </cell>
        </row>
        <row r="1357">
          <cell r="F1357">
            <v>72220</v>
          </cell>
          <cell r="G1357">
            <v>128.19999999999999</v>
          </cell>
        </row>
        <row r="1358">
          <cell r="F1358">
            <v>72200</v>
          </cell>
          <cell r="G1358">
            <v>128.19999999999999</v>
          </cell>
        </row>
        <row r="1359">
          <cell r="F1359">
            <v>73030</v>
          </cell>
          <cell r="G1359">
            <v>128.19999999999999</v>
          </cell>
        </row>
        <row r="1360">
          <cell r="F1360">
            <v>73564</v>
          </cell>
          <cell r="G1360">
            <v>205.12</v>
          </cell>
        </row>
        <row r="1361">
          <cell r="G1361">
            <v>0</v>
          </cell>
        </row>
        <row r="1362">
          <cell r="F1362">
            <v>70140</v>
          </cell>
          <cell r="G1362">
            <v>128.19999999999999</v>
          </cell>
        </row>
        <row r="1363">
          <cell r="F1363">
            <v>75605</v>
          </cell>
          <cell r="G1363">
            <v>62.72</v>
          </cell>
        </row>
        <row r="1364">
          <cell r="F1364">
            <v>75625</v>
          </cell>
          <cell r="G1364">
            <v>62.72</v>
          </cell>
        </row>
        <row r="1365">
          <cell r="F1365">
            <v>75630</v>
          </cell>
          <cell r="G1365">
            <v>62.72</v>
          </cell>
        </row>
        <row r="1366">
          <cell r="F1366">
            <v>75710</v>
          </cell>
          <cell r="G1366">
            <v>62.72</v>
          </cell>
        </row>
        <row r="1367">
          <cell r="F1367">
            <v>75716</v>
          </cell>
          <cell r="G1367">
            <v>62.72</v>
          </cell>
        </row>
        <row r="1368">
          <cell r="F1368">
            <v>75726</v>
          </cell>
          <cell r="G1368">
            <v>62.72</v>
          </cell>
        </row>
        <row r="1369">
          <cell r="F1369">
            <v>75736</v>
          </cell>
          <cell r="G1369">
            <v>62.72</v>
          </cell>
        </row>
        <row r="1370">
          <cell r="F1370">
            <v>75774</v>
          </cell>
          <cell r="G1370">
            <v>62.72</v>
          </cell>
        </row>
        <row r="1371">
          <cell r="F1371">
            <v>73610</v>
          </cell>
          <cell r="G1371">
            <v>153.84</v>
          </cell>
        </row>
        <row r="1372">
          <cell r="F1372">
            <v>73503</v>
          </cell>
          <cell r="G1372">
            <v>256.39999999999998</v>
          </cell>
        </row>
        <row r="1373">
          <cell r="F1373">
            <v>71111</v>
          </cell>
          <cell r="G1373">
            <v>230.76</v>
          </cell>
        </row>
        <row r="1374">
          <cell r="G1374">
            <v>0</v>
          </cell>
        </row>
        <row r="1375">
          <cell r="G1375">
            <v>0</v>
          </cell>
        </row>
        <row r="1376">
          <cell r="G1376">
            <v>0</v>
          </cell>
        </row>
        <row r="1377">
          <cell r="F1377">
            <v>96411</v>
          </cell>
          <cell r="G1377">
            <v>157.71</v>
          </cell>
        </row>
        <row r="1378">
          <cell r="F1378">
            <v>96401</v>
          </cell>
          <cell r="G1378">
            <v>275.99</v>
          </cell>
        </row>
        <row r="1379">
          <cell r="F1379">
            <v>96450</v>
          </cell>
          <cell r="G1379">
            <v>788.53</v>
          </cell>
        </row>
        <row r="1380">
          <cell r="F1380">
            <v>96401</v>
          </cell>
          <cell r="G1380">
            <v>275.99</v>
          </cell>
        </row>
        <row r="1381">
          <cell r="F1381">
            <v>96402</v>
          </cell>
          <cell r="G1381">
            <v>275.99</v>
          </cell>
        </row>
        <row r="1382">
          <cell r="F1382">
            <v>75791</v>
          </cell>
          <cell r="G1382">
            <v>62.72</v>
          </cell>
        </row>
        <row r="1383">
          <cell r="G1383">
            <v>0</v>
          </cell>
        </row>
        <row r="1384">
          <cell r="F1384">
            <v>77290</v>
          </cell>
          <cell r="G1384">
            <v>1476.66</v>
          </cell>
        </row>
        <row r="1385">
          <cell r="F1385">
            <v>77300</v>
          </cell>
          <cell r="G1385">
            <v>110.75</v>
          </cell>
        </row>
        <row r="1386">
          <cell r="F1386">
            <v>77307</v>
          </cell>
          <cell r="G1386">
            <v>455.3</v>
          </cell>
        </row>
        <row r="1387">
          <cell r="F1387">
            <v>77306</v>
          </cell>
          <cell r="G1387">
            <v>246.11</v>
          </cell>
        </row>
        <row r="1388">
          <cell r="F1388">
            <v>77316</v>
          </cell>
          <cell r="G1388">
            <v>393.78</v>
          </cell>
        </row>
        <row r="1389">
          <cell r="F1389">
            <v>77317</v>
          </cell>
          <cell r="G1389">
            <v>504.52</v>
          </cell>
        </row>
        <row r="1390">
          <cell r="F1390">
            <v>77318</v>
          </cell>
          <cell r="G1390">
            <v>689.11</v>
          </cell>
        </row>
        <row r="1391">
          <cell r="F1391">
            <v>77331</v>
          </cell>
          <cell r="G1391">
            <v>61.53</v>
          </cell>
        </row>
        <row r="1392">
          <cell r="F1392">
            <v>96409</v>
          </cell>
          <cell r="G1392">
            <v>394.27</v>
          </cell>
        </row>
        <row r="1393">
          <cell r="F1393">
            <v>77014</v>
          </cell>
          <cell r="G1393">
            <v>246.11</v>
          </cell>
        </row>
        <row r="1394">
          <cell r="F1394">
            <v>77417</v>
          </cell>
          <cell r="G1394">
            <v>36.92</v>
          </cell>
        </row>
        <row r="1395">
          <cell r="F1395">
            <v>77280</v>
          </cell>
          <cell r="G1395">
            <v>812.16</v>
          </cell>
        </row>
        <row r="1396">
          <cell r="F1396">
            <v>96417</v>
          </cell>
          <cell r="G1396">
            <v>39.43</v>
          </cell>
        </row>
        <row r="1397">
          <cell r="F1397">
            <v>77285</v>
          </cell>
          <cell r="G1397">
            <v>1279.77</v>
          </cell>
        </row>
        <row r="1398">
          <cell r="F1398">
            <v>77334</v>
          </cell>
          <cell r="G1398">
            <v>307.64</v>
          </cell>
        </row>
        <row r="1399">
          <cell r="F1399">
            <v>77336</v>
          </cell>
          <cell r="G1399">
            <v>258.41000000000003</v>
          </cell>
        </row>
        <row r="1400">
          <cell r="F1400">
            <v>77370</v>
          </cell>
          <cell r="G1400">
            <v>393.78</v>
          </cell>
        </row>
        <row r="1401">
          <cell r="F1401">
            <v>77402</v>
          </cell>
          <cell r="G1401">
            <v>553.75</v>
          </cell>
        </row>
        <row r="1402">
          <cell r="F1402">
            <v>77412</v>
          </cell>
          <cell r="G1402">
            <v>947.52</v>
          </cell>
        </row>
        <row r="1403">
          <cell r="F1403">
            <v>77470</v>
          </cell>
          <cell r="G1403">
            <v>159.97</v>
          </cell>
        </row>
        <row r="1404">
          <cell r="F1404">
            <v>77295</v>
          </cell>
          <cell r="G1404">
            <v>910.61</v>
          </cell>
        </row>
        <row r="1405">
          <cell r="F1405">
            <v>77407</v>
          </cell>
          <cell r="G1405">
            <v>885.99</v>
          </cell>
        </row>
        <row r="1406">
          <cell r="F1406">
            <v>96413</v>
          </cell>
          <cell r="G1406">
            <v>709.68</v>
          </cell>
        </row>
        <row r="1407">
          <cell r="F1407">
            <v>96417</v>
          </cell>
          <cell r="G1407">
            <v>354.84</v>
          </cell>
        </row>
        <row r="1408">
          <cell r="F1408">
            <v>96415</v>
          </cell>
          <cell r="G1408">
            <v>157.71</v>
          </cell>
        </row>
        <row r="1409">
          <cell r="F1409">
            <v>77332</v>
          </cell>
          <cell r="G1409">
            <v>184.58</v>
          </cell>
        </row>
        <row r="1410">
          <cell r="F1410">
            <v>77333</v>
          </cell>
          <cell r="G1410">
            <v>246.11</v>
          </cell>
        </row>
        <row r="1411">
          <cell r="F1411">
            <v>78102</v>
          </cell>
          <cell r="G1411">
            <v>496.08</v>
          </cell>
        </row>
        <row r="1412">
          <cell r="F1412">
            <v>78300</v>
          </cell>
          <cell r="G1412">
            <v>519.70000000000005</v>
          </cell>
        </row>
        <row r="1413">
          <cell r="G1413">
            <v>0</v>
          </cell>
        </row>
        <row r="1414">
          <cell r="F1414">
            <v>78451</v>
          </cell>
          <cell r="G1414">
            <v>944.91</v>
          </cell>
        </row>
        <row r="1415">
          <cell r="F1415">
            <v>78452</v>
          </cell>
          <cell r="G1415">
            <v>1358.31</v>
          </cell>
        </row>
        <row r="1416">
          <cell r="F1416">
            <v>78451</v>
          </cell>
          <cell r="G1416">
            <v>944.91</v>
          </cell>
        </row>
        <row r="1417">
          <cell r="F1417">
            <v>78012</v>
          </cell>
          <cell r="G1417">
            <v>248.04</v>
          </cell>
        </row>
        <row r="1418">
          <cell r="F1418">
            <v>78013</v>
          </cell>
          <cell r="G1418">
            <v>590.57000000000005</v>
          </cell>
        </row>
        <row r="1419">
          <cell r="F1419">
            <v>78014</v>
          </cell>
          <cell r="G1419">
            <v>744.12</v>
          </cell>
        </row>
        <row r="1420">
          <cell r="F1420">
            <v>78195</v>
          </cell>
          <cell r="G1420">
            <v>1027.5899999999999</v>
          </cell>
        </row>
        <row r="1421">
          <cell r="F1421">
            <v>96549</v>
          </cell>
          <cell r="G1421">
            <v>39.43</v>
          </cell>
        </row>
        <row r="1422">
          <cell r="F1422">
            <v>96416</v>
          </cell>
          <cell r="G1422">
            <v>709.68</v>
          </cell>
        </row>
        <row r="1423">
          <cell r="F1423">
            <v>78290</v>
          </cell>
          <cell r="G1423">
            <v>1027.5899999999999</v>
          </cell>
        </row>
        <row r="1424">
          <cell r="F1424">
            <v>78306</v>
          </cell>
          <cell r="G1424">
            <v>720.5</v>
          </cell>
        </row>
        <row r="1425">
          <cell r="F1425">
            <v>78315</v>
          </cell>
          <cell r="G1425">
            <v>1027.5899999999999</v>
          </cell>
        </row>
        <row r="1426">
          <cell r="F1426">
            <v>78451</v>
          </cell>
          <cell r="G1426">
            <v>944.91</v>
          </cell>
        </row>
        <row r="1427">
          <cell r="F1427">
            <v>78452</v>
          </cell>
          <cell r="G1427">
            <v>1358.31</v>
          </cell>
        </row>
        <row r="1428">
          <cell r="F1428">
            <v>78579</v>
          </cell>
          <cell r="G1428">
            <v>555.14</v>
          </cell>
        </row>
        <row r="1429">
          <cell r="F1429">
            <v>78580</v>
          </cell>
          <cell r="G1429">
            <v>696.87</v>
          </cell>
        </row>
        <row r="1430">
          <cell r="F1430">
            <v>78597</v>
          </cell>
          <cell r="G1430">
            <v>578.76</v>
          </cell>
        </row>
        <row r="1431">
          <cell r="F1431">
            <v>78606</v>
          </cell>
          <cell r="G1431">
            <v>1027.5899999999999</v>
          </cell>
        </row>
        <row r="1432">
          <cell r="F1432">
            <v>78607</v>
          </cell>
          <cell r="G1432">
            <v>1015.78</v>
          </cell>
        </row>
        <row r="1433">
          <cell r="F1433">
            <v>78215</v>
          </cell>
          <cell r="G1433">
            <v>590.57000000000005</v>
          </cell>
        </row>
        <row r="1434">
          <cell r="F1434">
            <v>78267</v>
          </cell>
          <cell r="G1434">
            <v>307.10000000000002</v>
          </cell>
        </row>
        <row r="1435">
          <cell r="F1435">
            <v>78278</v>
          </cell>
          <cell r="G1435">
            <v>1039.4000000000001</v>
          </cell>
        </row>
        <row r="1436">
          <cell r="F1436">
            <v>78802</v>
          </cell>
          <cell r="G1436">
            <v>968.54</v>
          </cell>
        </row>
        <row r="1437">
          <cell r="F1437">
            <v>78018</v>
          </cell>
          <cell r="G1437">
            <v>933.1</v>
          </cell>
        </row>
        <row r="1438">
          <cell r="F1438">
            <v>78070</v>
          </cell>
          <cell r="G1438">
            <v>897.67</v>
          </cell>
        </row>
        <row r="1439">
          <cell r="F1439">
            <v>78071</v>
          </cell>
          <cell r="G1439">
            <v>1027.5899999999999</v>
          </cell>
        </row>
        <row r="1440">
          <cell r="F1440">
            <v>78072</v>
          </cell>
          <cell r="G1440">
            <v>1157.52</v>
          </cell>
        </row>
        <row r="1441">
          <cell r="F1441">
            <v>78452</v>
          </cell>
          <cell r="G1441">
            <v>1358.31</v>
          </cell>
        </row>
        <row r="1442">
          <cell r="F1442">
            <v>78582</v>
          </cell>
          <cell r="G1442">
            <v>968.54</v>
          </cell>
        </row>
        <row r="1443">
          <cell r="F1443">
            <v>78598</v>
          </cell>
          <cell r="G1443">
            <v>909.48</v>
          </cell>
        </row>
        <row r="1444">
          <cell r="F1444">
            <v>78708</v>
          </cell>
          <cell r="G1444">
            <v>401.59</v>
          </cell>
        </row>
        <row r="1445">
          <cell r="F1445">
            <v>78630</v>
          </cell>
          <cell r="G1445">
            <v>1051.22</v>
          </cell>
        </row>
        <row r="1446">
          <cell r="F1446">
            <v>78740</v>
          </cell>
          <cell r="G1446">
            <v>661.44</v>
          </cell>
        </row>
        <row r="1447">
          <cell r="F1447">
            <v>78803</v>
          </cell>
          <cell r="G1447">
            <v>1003.97</v>
          </cell>
        </row>
        <row r="1448">
          <cell r="F1448">
            <v>78804</v>
          </cell>
          <cell r="G1448">
            <v>1771.71</v>
          </cell>
        </row>
        <row r="1449">
          <cell r="F1449">
            <v>78020</v>
          </cell>
          <cell r="G1449">
            <v>188.98</v>
          </cell>
        </row>
        <row r="1450">
          <cell r="F1450">
            <v>78264</v>
          </cell>
          <cell r="G1450">
            <v>1027.5899999999999</v>
          </cell>
        </row>
        <row r="1451">
          <cell r="F1451">
            <v>78452</v>
          </cell>
          <cell r="G1451">
            <v>1358.31</v>
          </cell>
        </row>
        <row r="1452">
          <cell r="F1452">
            <v>78226</v>
          </cell>
          <cell r="G1452">
            <v>1015.78</v>
          </cell>
        </row>
        <row r="1453">
          <cell r="F1453">
            <v>78227</v>
          </cell>
          <cell r="G1453">
            <v>1393.75</v>
          </cell>
        </row>
        <row r="1454">
          <cell r="F1454">
            <v>78472</v>
          </cell>
          <cell r="G1454">
            <v>626.01</v>
          </cell>
        </row>
        <row r="1455">
          <cell r="F1455">
            <v>78800</v>
          </cell>
          <cell r="G1455">
            <v>543.33000000000004</v>
          </cell>
        </row>
        <row r="1456">
          <cell r="F1456">
            <v>78830</v>
          </cell>
          <cell r="G1456">
            <v>1417.37</v>
          </cell>
        </row>
        <row r="1457">
          <cell r="F1457">
            <v>78832</v>
          </cell>
          <cell r="G1457">
            <v>2775.68</v>
          </cell>
        </row>
        <row r="1458">
          <cell r="F1458">
            <v>78709</v>
          </cell>
          <cell r="G1458">
            <v>1027.5899999999999</v>
          </cell>
        </row>
        <row r="1459">
          <cell r="F1459">
            <v>78761</v>
          </cell>
          <cell r="G1459">
            <v>614.19000000000005</v>
          </cell>
        </row>
        <row r="1460">
          <cell r="F1460">
            <v>78707</v>
          </cell>
          <cell r="G1460">
            <v>637.82000000000005</v>
          </cell>
        </row>
        <row r="1461">
          <cell r="G1461">
            <v>0</v>
          </cell>
        </row>
        <row r="1462">
          <cell r="G1462">
            <v>0</v>
          </cell>
        </row>
        <row r="1463">
          <cell r="G1463">
            <v>0</v>
          </cell>
        </row>
        <row r="1464">
          <cell r="F1464">
            <v>79005</v>
          </cell>
          <cell r="G1464">
            <v>165.36</v>
          </cell>
        </row>
        <row r="1465">
          <cell r="F1465" t="str">
            <v>0042T</v>
          </cell>
          <cell r="G1465">
            <v>374.73</v>
          </cell>
        </row>
        <row r="1466">
          <cell r="F1466">
            <v>70450</v>
          </cell>
          <cell r="G1466">
            <v>109.3</v>
          </cell>
        </row>
        <row r="1467">
          <cell r="F1467">
            <v>70460</v>
          </cell>
          <cell r="G1467">
            <v>156.13999999999999</v>
          </cell>
        </row>
        <row r="1468">
          <cell r="F1468">
            <v>70470</v>
          </cell>
          <cell r="G1468">
            <v>187.37</v>
          </cell>
        </row>
        <row r="1469">
          <cell r="F1469">
            <v>70481</v>
          </cell>
          <cell r="G1469">
            <v>301.87</v>
          </cell>
        </row>
        <row r="1470">
          <cell r="F1470">
            <v>70482</v>
          </cell>
          <cell r="G1470">
            <v>333.1</v>
          </cell>
        </row>
        <row r="1471">
          <cell r="F1471">
            <v>78305</v>
          </cell>
          <cell r="G1471">
            <v>661.44</v>
          </cell>
        </row>
        <row r="1472">
          <cell r="F1472">
            <v>78472</v>
          </cell>
          <cell r="G1472">
            <v>626.01</v>
          </cell>
        </row>
        <row r="1473">
          <cell r="F1473">
            <v>70488</v>
          </cell>
          <cell r="G1473">
            <v>208.19</v>
          </cell>
        </row>
        <row r="1474">
          <cell r="F1474">
            <v>70480</v>
          </cell>
          <cell r="G1474">
            <v>244.62</v>
          </cell>
        </row>
        <row r="1475">
          <cell r="F1475">
            <v>70496</v>
          </cell>
          <cell r="G1475">
            <v>301.87</v>
          </cell>
        </row>
        <row r="1476">
          <cell r="F1476">
            <v>70450</v>
          </cell>
          <cell r="G1476">
            <v>0</v>
          </cell>
        </row>
        <row r="1477">
          <cell r="F1477">
            <v>71250</v>
          </cell>
          <cell r="G1477">
            <v>187.37</v>
          </cell>
        </row>
        <row r="1478">
          <cell r="F1478">
            <v>71260</v>
          </cell>
          <cell r="G1478">
            <v>244.62</v>
          </cell>
        </row>
        <row r="1479">
          <cell r="F1479">
            <v>71270</v>
          </cell>
          <cell r="G1479">
            <v>301.87</v>
          </cell>
        </row>
        <row r="1480">
          <cell r="F1480">
            <v>72192</v>
          </cell>
          <cell r="G1480">
            <v>135.32</v>
          </cell>
        </row>
        <row r="1481">
          <cell r="F1481">
            <v>72193</v>
          </cell>
          <cell r="G1481">
            <v>244.62</v>
          </cell>
        </row>
        <row r="1482">
          <cell r="F1482">
            <v>72194</v>
          </cell>
          <cell r="G1482">
            <v>291.45999999999998</v>
          </cell>
        </row>
        <row r="1483">
          <cell r="F1483">
            <v>73202</v>
          </cell>
          <cell r="G1483">
            <v>317.48</v>
          </cell>
        </row>
        <row r="1484">
          <cell r="F1484">
            <v>70486</v>
          </cell>
          <cell r="G1484">
            <v>140.53</v>
          </cell>
        </row>
        <row r="1485">
          <cell r="F1485">
            <v>70487</v>
          </cell>
          <cell r="G1485">
            <v>161.34</v>
          </cell>
        </row>
        <row r="1486">
          <cell r="F1486">
            <v>74170</v>
          </cell>
          <cell r="G1486">
            <v>281.05</v>
          </cell>
        </row>
        <row r="1487">
          <cell r="F1487">
            <v>72191</v>
          </cell>
          <cell r="G1487">
            <v>312.27999999999997</v>
          </cell>
        </row>
        <row r="1488">
          <cell r="F1488">
            <v>73206</v>
          </cell>
          <cell r="G1488">
            <v>348.71</v>
          </cell>
        </row>
        <row r="1489">
          <cell r="F1489">
            <v>73706</v>
          </cell>
          <cell r="G1489">
            <v>379.94</v>
          </cell>
        </row>
        <row r="1490">
          <cell r="F1490">
            <v>74176</v>
          </cell>
          <cell r="G1490">
            <v>166.55</v>
          </cell>
        </row>
        <row r="1491">
          <cell r="F1491">
            <v>74177</v>
          </cell>
          <cell r="G1491">
            <v>322.69</v>
          </cell>
        </row>
        <row r="1492">
          <cell r="F1492">
            <v>74178</v>
          </cell>
          <cell r="G1492">
            <v>369.53</v>
          </cell>
        </row>
        <row r="1493">
          <cell r="F1493">
            <v>71275</v>
          </cell>
          <cell r="G1493">
            <v>307.07</v>
          </cell>
        </row>
        <row r="1494">
          <cell r="F1494">
            <v>74174</v>
          </cell>
          <cell r="G1494">
            <v>405.96</v>
          </cell>
        </row>
        <row r="1495">
          <cell r="F1495">
            <v>74175</v>
          </cell>
          <cell r="G1495">
            <v>317.48</v>
          </cell>
        </row>
        <row r="1496">
          <cell r="F1496">
            <v>74150</v>
          </cell>
          <cell r="G1496">
            <v>130.12</v>
          </cell>
        </row>
        <row r="1497">
          <cell r="F1497">
            <v>74160</v>
          </cell>
          <cell r="G1497">
            <v>244.62</v>
          </cell>
        </row>
        <row r="1498">
          <cell r="F1498">
            <v>72126</v>
          </cell>
          <cell r="G1498">
            <v>244.62</v>
          </cell>
        </row>
        <row r="1499">
          <cell r="F1499">
            <v>72127</v>
          </cell>
          <cell r="G1499">
            <v>301.87</v>
          </cell>
        </row>
        <row r="1500">
          <cell r="F1500">
            <v>72133</v>
          </cell>
          <cell r="G1500">
            <v>301.87</v>
          </cell>
        </row>
        <row r="1501">
          <cell r="F1501">
            <v>73200</v>
          </cell>
          <cell r="G1501">
            <v>187.37</v>
          </cell>
        </row>
        <row r="1502">
          <cell r="F1502">
            <v>73201</v>
          </cell>
          <cell r="G1502">
            <v>239.41</v>
          </cell>
        </row>
        <row r="1503">
          <cell r="F1503">
            <v>73700</v>
          </cell>
          <cell r="G1503">
            <v>187.37</v>
          </cell>
        </row>
        <row r="1504">
          <cell r="F1504">
            <v>73701</v>
          </cell>
          <cell r="G1504">
            <v>244.62</v>
          </cell>
        </row>
        <row r="1505">
          <cell r="F1505">
            <v>75635</v>
          </cell>
          <cell r="G1505">
            <v>385.14</v>
          </cell>
        </row>
        <row r="1506">
          <cell r="F1506">
            <v>70490</v>
          </cell>
          <cell r="G1506">
            <v>187.37</v>
          </cell>
        </row>
        <row r="1507">
          <cell r="F1507">
            <v>70491</v>
          </cell>
          <cell r="G1507">
            <v>244.62</v>
          </cell>
        </row>
        <row r="1508">
          <cell r="F1508">
            <v>72125</v>
          </cell>
          <cell r="G1508">
            <v>192.57</v>
          </cell>
        </row>
        <row r="1509">
          <cell r="F1509">
            <v>72128</v>
          </cell>
          <cell r="G1509">
            <v>187.37</v>
          </cell>
        </row>
        <row r="1510">
          <cell r="F1510">
            <v>72129</v>
          </cell>
          <cell r="G1510">
            <v>244.62</v>
          </cell>
        </row>
        <row r="1511">
          <cell r="F1511">
            <v>72130</v>
          </cell>
          <cell r="G1511">
            <v>301.87</v>
          </cell>
        </row>
        <row r="1512">
          <cell r="G1512">
            <v>0</v>
          </cell>
        </row>
        <row r="1513">
          <cell r="F1513">
            <v>72132</v>
          </cell>
          <cell r="G1513">
            <v>244.62</v>
          </cell>
        </row>
        <row r="1514">
          <cell r="F1514">
            <v>72131</v>
          </cell>
          <cell r="G1514">
            <v>187.37</v>
          </cell>
        </row>
        <row r="1515">
          <cell r="F1515">
            <v>73701</v>
          </cell>
          <cell r="G1515">
            <v>244.62</v>
          </cell>
        </row>
        <row r="1516">
          <cell r="F1516">
            <v>73702</v>
          </cell>
          <cell r="G1516">
            <v>312.27999999999997</v>
          </cell>
        </row>
        <row r="1517">
          <cell r="F1517">
            <v>76377</v>
          </cell>
          <cell r="G1517">
            <v>46.84</v>
          </cell>
        </row>
        <row r="1518">
          <cell r="F1518">
            <v>76376</v>
          </cell>
          <cell r="G1518">
            <v>20.82</v>
          </cell>
        </row>
        <row r="1519">
          <cell r="G1519">
            <v>0</v>
          </cell>
        </row>
        <row r="1520">
          <cell r="F1520">
            <v>70492</v>
          </cell>
          <cell r="G1520">
            <v>301.87</v>
          </cell>
        </row>
        <row r="1521">
          <cell r="F1521">
            <v>70498</v>
          </cell>
          <cell r="G1521">
            <v>296.66000000000003</v>
          </cell>
        </row>
        <row r="1522">
          <cell r="G1522">
            <v>43.25</v>
          </cell>
        </row>
        <row r="1523">
          <cell r="G1523">
            <v>43.25</v>
          </cell>
        </row>
        <row r="1524">
          <cell r="G1524">
            <v>43.25</v>
          </cell>
        </row>
        <row r="1525">
          <cell r="G1525">
            <v>648.79</v>
          </cell>
        </row>
        <row r="1526">
          <cell r="G1526">
            <v>0</v>
          </cell>
        </row>
        <row r="1527">
          <cell r="G1527">
            <v>1.95</v>
          </cell>
        </row>
        <row r="1528">
          <cell r="G1528">
            <v>0</v>
          </cell>
        </row>
        <row r="1529">
          <cell r="F1529">
            <v>86870</v>
          </cell>
          <cell r="G1529">
            <v>134.4</v>
          </cell>
        </row>
        <row r="1530">
          <cell r="F1530">
            <v>86644</v>
          </cell>
          <cell r="G1530">
            <v>67.2</v>
          </cell>
        </row>
        <row r="1531">
          <cell r="F1531">
            <v>86880</v>
          </cell>
          <cell r="G1531">
            <v>35.840000000000003</v>
          </cell>
        </row>
        <row r="1532">
          <cell r="F1532">
            <v>99195</v>
          </cell>
          <cell r="G1532">
            <v>224</v>
          </cell>
        </row>
        <row r="1533">
          <cell r="G1533">
            <v>62.72</v>
          </cell>
        </row>
        <row r="1534">
          <cell r="F1534">
            <v>86880</v>
          </cell>
          <cell r="G1534">
            <v>35.840000000000003</v>
          </cell>
        </row>
        <row r="1535">
          <cell r="F1535">
            <v>86860</v>
          </cell>
          <cell r="G1535">
            <v>89.6</v>
          </cell>
        </row>
        <row r="1536">
          <cell r="G1536">
            <v>8.65</v>
          </cell>
        </row>
        <row r="1537">
          <cell r="F1537">
            <v>86978</v>
          </cell>
          <cell r="G1537">
            <v>448</v>
          </cell>
        </row>
        <row r="1538">
          <cell r="F1538">
            <v>86905</v>
          </cell>
          <cell r="G1538">
            <v>67.2</v>
          </cell>
        </row>
        <row r="1539">
          <cell r="F1539">
            <v>86870</v>
          </cell>
          <cell r="G1539">
            <v>134.4</v>
          </cell>
        </row>
        <row r="1540">
          <cell r="G1540">
            <v>179.2</v>
          </cell>
        </row>
        <row r="1541">
          <cell r="F1541">
            <v>86890</v>
          </cell>
          <cell r="G1541">
            <v>761.6</v>
          </cell>
        </row>
        <row r="1542">
          <cell r="F1542">
            <v>86891</v>
          </cell>
          <cell r="G1542">
            <v>2352</v>
          </cell>
        </row>
        <row r="1543">
          <cell r="F1543">
            <v>86927</v>
          </cell>
          <cell r="G1543">
            <v>17.920000000000002</v>
          </cell>
        </row>
        <row r="1544">
          <cell r="F1544">
            <v>86870</v>
          </cell>
          <cell r="G1544">
            <v>134.4</v>
          </cell>
        </row>
        <row r="1545">
          <cell r="F1545">
            <v>86906</v>
          </cell>
          <cell r="G1545">
            <v>134.4</v>
          </cell>
        </row>
        <row r="1546">
          <cell r="G1546">
            <v>43.25</v>
          </cell>
        </row>
        <row r="1547">
          <cell r="G1547">
            <v>649.6</v>
          </cell>
        </row>
        <row r="1548">
          <cell r="G1548">
            <v>2060.8000000000002</v>
          </cell>
        </row>
        <row r="1549">
          <cell r="G1549">
            <v>2240</v>
          </cell>
        </row>
        <row r="1550">
          <cell r="G1550">
            <v>156.80000000000001</v>
          </cell>
        </row>
        <row r="1551">
          <cell r="G1551">
            <v>246.4</v>
          </cell>
        </row>
        <row r="1552">
          <cell r="G1552">
            <v>268.8</v>
          </cell>
        </row>
        <row r="1553">
          <cell r="G1553">
            <v>313.60000000000002</v>
          </cell>
        </row>
        <row r="1554">
          <cell r="F1554">
            <v>86870</v>
          </cell>
          <cell r="G1554">
            <v>134.4</v>
          </cell>
        </row>
        <row r="1555">
          <cell r="F1555">
            <v>86905</v>
          </cell>
          <cell r="G1555">
            <v>67.2</v>
          </cell>
        </row>
        <row r="1556">
          <cell r="F1556">
            <v>86922</v>
          </cell>
          <cell r="G1556">
            <v>44.8</v>
          </cell>
        </row>
        <row r="1557">
          <cell r="G1557">
            <v>0</v>
          </cell>
        </row>
        <row r="1558">
          <cell r="F1558">
            <v>86870</v>
          </cell>
          <cell r="G1558">
            <v>134.4</v>
          </cell>
        </row>
        <row r="1559">
          <cell r="F1559">
            <v>86880</v>
          </cell>
          <cell r="G1559">
            <v>35.840000000000003</v>
          </cell>
        </row>
        <row r="1560">
          <cell r="G1560">
            <v>2598.4</v>
          </cell>
        </row>
        <row r="1561">
          <cell r="F1561">
            <v>86870</v>
          </cell>
          <cell r="G1561">
            <v>134.4</v>
          </cell>
        </row>
        <row r="1562">
          <cell r="F1562">
            <v>36430</v>
          </cell>
          <cell r="G1562">
            <v>433.69</v>
          </cell>
        </row>
        <row r="1563">
          <cell r="F1563">
            <v>86880</v>
          </cell>
          <cell r="G1563">
            <v>35.840000000000003</v>
          </cell>
        </row>
        <row r="1564">
          <cell r="G1564">
            <v>1008</v>
          </cell>
        </row>
        <row r="1565">
          <cell r="G1565">
            <v>403.2</v>
          </cell>
        </row>
        <row r="1566">
          <cell r="G1566">
            <v>2800</v>
          </cell>
        </row>
        <row r="1567">
          <cell r="F1567">
            <v>36430</v>
          </cell>
          <cell r="G1567">
            <v>1616.49</v>
          </cell>
        </row>
        <row r="1568">
          <cell r="F1568">
            <v>36430</v>
          </cell>
          <cell r="G1568">
            <v>1813.63</v>
          </cell>
        </row>
        <row r="1569">
          <cell r="F1569">
            <v>36430</v>
          </cell>
          <cell r="G1569">
            <v>2010.76</v>
          </cell>
        </row>
        <row r="1570">
          <cell r="F1570">
            <v>76937</v>
          </cell>
          <cell r="G1570">
            <v>62.72</v>
          </cell>
        </row>
        <row r="1571">
          <cell r="F1571">
            <v>36430</v>
          </cell>
          <cell r="G1571">
            <v>630.83000000000004</v>
          </cell>
        </row>
        <row r="1572">
          <cell r="F1572">
            <v>36430</v>
          </cell>
          <cell r="G1572">
            <v>827.96</v>
          </cell>
        </row>
        <row r="1573">
          <cell r="F1573">
            <v>76776</v>
          </cell>
          <cell r="G1573">
            <v>871.76</v>
          </cell>
        </row>
        <row r="1574">
          <cell r="F1574">
            <v>36430</v>
          </cell>
          <cell r="G1574">
            <v>1025.0899999999999</v>
          </cell>
        </row>
        <row r="1575">
          <cell r="F1575">
            <v>36430</v>
          </cell>
          <cell r="G1575">
            <v>1222.23</v>
          </cell>
        </row>
        <row r="1576">
          <cell r="F1576">
            <v>76811</v>
          </cell>
          <cell r="G1576">
            <v>615.36</v>
          </cell>
        </row>
        <row r="1577">
          <cell r="F1577">
            <v>36430</v>
          </cell>
          <cell r="G1577">
            <v>1419.36</v>
          </cell>
        </row>
        <row r="1578">
          <cell r="F1578">
            <v>76998</v>
          </cell>
          <cell r="G1578">
            <v>282.04000000000002</v>
          </cell>
        </row>
        <row r="1579">
          <cell r="F1579">
            <v>77062</v>
          </cell>
          <cell r="G1579">
            <v>153.84</v>
          </cell>
        </row>
        <row r="1580">
          <cell r="F1580">
            <v>77066</v>
          </cell>
          <cell r="G1580">
            <v>871.76</v>
          </cell>
        </row>
        <row r="1581">
          <cell r="F1581">
            <v>76536</v>
          </cell>
          <cell r="G1581">
            <v>641</v>
          </cell>
        </row>
        <row r="1582">
          <cell r="F1582">
            <v>76642</v>
          </cell>
          <cell r="G1582">
            <v>384.6</v>
          </cell>
        </row>
        <row r="1583">
          <cell r="F1583">
            <v>76700</v>
          </cell>
          <cell r="G1583">
            <v>589.72</v>
          </cell>
        </row>
        <row r="1584">
          <cell r="F1584">
            <v>76817</v>
          </cell>
          <cell r="G1584">
            <v>435.88</v>
          </cell>
        </row>
        <row r="1585">
          <cell r="F1585">
            <v>76856</v>
          </cell>
          <cell r="G1585">
            <v>538.44000000000005</v>
          </cell>
        </row>
        <row r="1586">
          <cell r="F1586">
            <v>76870</v>
          </cell>
          <cell r="G1586">
            <v>256.39999999999998</v>
          </cell>
        </row>
        <row r="1587">
          <cell r="F1587">
            <v>86902</v>
          </cell>
          <cell r="G1587">
            <v>67.2</v>
          </cell>
        </row>
        <row r="1588">
          <cell r="F1588">
            <v>76998</v>
          </cell>
          <cell r="G1588">
            <v>282.04000000000002</v>
          </cell>
        </row>
        <row r="1589">
          <cell r="F1589">
            <v>76536</v>
          </cell>
          <cell r="G1589">
            <v>641</v>
          </cell>
        </row>
        <row r="1590">
          <cell r="F1590">
            <v>76812</v>
          </cell>
          <cell r="G1590">
            <v>820.48</v>
          </cell>
        </row>
        <row r="1591">
          <cell r="F1591">
            <v>76857</v>
          </cell>
          <cell r="G1591">
            <v>179.48</v>
          </cell>
        </row>
        <row r="1592">
          <cell r="F1592">
            <v>76801</v>
          </cell>
          <cell r="G1592">
            <v>538.44000000000005</v>
          </cell>
        </row>
        <row r="1593">
          <cell r="F1593">
            <v>76815</v>
          </cell>
          <cell r="G1593">
            <v>384.6</v>
          </cell>
        </row>
        <row r="1594">
          <cell r="F1594">
            <v>76881</v>
          </cell>
          <cell r="G1594">
            <v>641</v>
          </cell>
        </row>
        <row r="1595">
          <cell r="F1595">
            <v>76882</v>
          </cell>
          <cell r="G1595">
            <v>76.92</v>
          </cell>
        </row>
        <row r="1596">
          <cell r="F1596">
            <v>76604</v>
          </cell>
          <cell r="G1596">
            <v>435.88</v>
          </cell>
        </row>
        <row r="1597">
          <cell r="F1597">
            <v>76816</v>
          </cell>
          <cell r="G1597">
            <v>512.79999999999995</v>
          </cell>
        </row>
        <row r="1598">
          <cell r="F1598">
            <v>76819</v>
          </cell>
          <cell r="G1598">
            <v>358.96</v>
          </cell>
        </row>
        <row r="1599">
          <cell r="F1599">
            <v>76830</v>
          </cell>
          <cell r="G1599">
            <v>641</v>
          </cell>
        </row>
        <row r="1600">
          <cell r="F1600">
            <v>76881</v>
          </cell>
          <cell r="G1600">
            <v>641</v>
          </cell>
        </row>
        <row r="1601">
          <cell r="F1601">
            <v>76882</v>
          </cell>
          <cell r="G1601">
            <v>76.92</v>
          </cell>
        </row>
        <row r="1602">
          <cell r="F1602">
            <v>76604</v>
          </cell>
          <cell r="G1602">
            <v>435.88</v>
          </cell>
        </row>
        <row r="1603">
          <cell r="F1603">
            <v>76604</v>
          </cell>
          <cell r="G1603">
            <v>435.88</v>
          </cell>
        </row>
        <row r="1604">
          <cell r="F1604">
            <v>76770</v>
          </cell>
          <cell r="G1604">
            <v>564.08000000000004</v>
          </cell>
        </row>
        <row r="1605">
          <cell r="F1605">
            <v>76775</v>
          </cell>
          <cell r="G1605">
            <v>205.12</v>
          </cell>
        </row>
        <row r="1606">
          <cell r="F1606">
            <v>76775</v>
          </cell>
          <cell r="G1606">
            <v>205.12</v>
          </cell>
        </row>
        <row r="1607">
          <cell r="F1607">
            <v>76705</v>
          </cell>
          <cell r="G1607">
            <v>461.52</v>
          </cell>
        </row>
        <row r="1608">
          <cell r="F1608">
            <v>76775</v>
          </cell>
          <cell r="G1608">
            <v>205.12</v>
          </cell>
        </row>
        <row r="1609">
          <cell r="F1609">
            <v>76705</v>
          </cell>
          <cell r="G1609">
            <v>461.52</v>
          </cell>
        </row>
        <row r="1610">
          <cell r="F1610">
            <v>76705</v>
          </cell>
          <cell r="G1610">
            <v>461.52</v>
          </cell>
        </row>
        <row r="1611">
          <cell r="F1611">
            <v>76705</v>
          </cell>
          <cell r="G1611">
            <v>461.52</v>
          </cell>
        </row>
        <row r="1612">
          <cell r="F1612">
            <v>76816</v>
          </cell>
          <cell r="G1612">
            <v>512.79999999999995</v>
          </cell>
        </row>
        <row r="1613">
          <cell r="F1613">
            <v>76819</v>
          </cell>
          <cell r="G1613">
            <v>358.96</v>
          </cell>
        </row>
        <row r="1614">
          <cell r="F1614">
            <v>94669</v>
          </cell>
          <cell r="G1614">
            <v>95.85</v>
          </cell>
        </row>
        <row r="1615">
          <cell r="F1615">
            <v>94626</v>
          </cell>
          <cell r="G1615">
            <v>197.13</v>
          </cell>
        </row>
        <row r="1616">
          <cell r="F1616">
            <v>92950</v>
          </cell>
          <cell r="G1616">
            <v>255.6</v>
          </cell>
        </row>
        <row r="1617">
          <cell r="F1617">
            <v>94664</v>
          </cell>
          <cell r="G1617">
            <v>47.92</v>
          </cell>
        </row>
        <row r="1618">
          <cell r="F1618">
            <v>94626</v>
          </cell>
          <cell r="G1618">
            <v>630.83000000000004</v>
          </cell>
        </row>
        <row r="1619">
          <cell r="F1619">
            <v>94626</v>
          </cell>
          <cell r="G1619">
            <v>630.83000000000004</v>
          </cell>
        </row>
        <row r="1620">
          <cell r="F1620">
            <v>76506</v>
          </cell>
          <cell r="G1620">
            <v>615.36</v>
          </cell>
        </row>
        <row r="1621">
          <cell r="F1621">
            <v>76705</v>
          </cell>
          <cell r="G1621">
            <v>461.52</v>
          </cell>
        </row>
        <row r="1622">
          <cell r="F1622">
            <v>94626</v>
          </cell>
          <cell r="G1622">
            <v>197.13</v>
          </cell>
        </row>
        <row r="1623">
          <cell r="F1623">
            <v>31500</v>
          </cell>
          <cell r="G1623">
            <v>79.87</v>
          </cell>
        </row>
        <row r="1624">
          <cell r="F1624">
            <v>94644</v>
          </cell>
          <cell r="G1624">
            <v>108.63</v>
          </cell>
        </row>
        <row r="1625">
          <cell r="F1625">
            <v>94645</v>
          </cell>
          <cell r="G1625">
            <v>89.46</v>
          </cell>
        </row>
        <row r="1626">
          <cell r="F1626">
            <v>94002</v>
          </cell>
          <cell r="G1626">
            <v>798.74</v>
          </cell>
        </row>
        <row r="1627">
          <cell r="F1627">
            <v>94003</v>
          </cell>
          <cell r="G1627">
            <v>798.74</v>
          </cell>
        </row>
        <row r="1628">
          <cell r="F1628">
            <v>94667</v>
          </cell>
          <cell r="G1628">
            <v>95.85</v>
          </cell>
        </row>
        <row r="1629">
          <cell r="F1629">
            <v>94668</v>
          </cell>
          <cell r="G1629">
            <v>79.87</v>
          </cell>
        </row>
        <row r="1630">
          <cell r="F1630">
            <v>82803</v>
          </cell>
          <cell r="G1630">
            <v>138.88</v>
          </cell>
        </row>
        <row r="1631">
          <cell r="F1631">
            <v>82805</v>
          </cell>
          <cell r="G1631">
            <v>138.88</v>
          </cell>
        </row>
        <row r="1632">
          <cell r="G1632">
            <v>0</v>
          </cell>
        </row>
        <row r="1633">
          <cell r="F1633">
            <v>94002</v>
          </cell>
          <cell r="G1633">
            <v>958.49</v>
          </cell>
        </row>
        <row r="1634">
          <cell r="F1634">
            <v>82375</v>
          </cell>
          <cell r="G1634">
            <v>89.6</v>
          </cell>
        </row>
        <row r="1635">
          <cell r="F1635">
            <v>94640</v>
          </cell>
          <cell r="G1635">
            <v>127.8</v>
          </cell>
        </row>
        <row r="1636">
          <cell r="F1636">
            <v>94640</v>
          </cell>
          <cell r="G1636">
            <v>1533.59</v>
          </cell>
        </row>
        <row r="1637">
          <cell r="F1637">
            <v>94642</v>
          </cell>
          <cell r="G1637">
            <v>191.7</v>
          </cell>
        </row>
        <row r="1638">
          <cell r="F1638">
            <v>31720</v>
          </cell>
          <cell r="G1638">
            <v>47.92</v>
          </cell>
        </row>
        <row r="1639">
          <cell r="F1639">
            <v>36600</v>
          </cell>
          <cell r="G1639">
            <v>47.92</v>
          </cell>
        </row>
        <row r="1640">
          <cell r="F1640">
            <v>97760</v>
          </cell>
          <cell r="G1640">
            <v>66.27</v>
          </cell>
        </row>
        <row r="1641">
          <cell r="F1641">
            <v>97761</v>
          </cell>
          <cell r="G1641">
            <v>55.23</v>
          </cell>
        </row>
        <row r="1642">
          <cell r="F1642">
            <v>97763</v>
          </cell>
          <cell r="G1642">
            <v>55.23</v>
          </cell>
        </row>
        <row r="1643">
          <cell r="G1643">
            <v>0</v>
          </cell>
        </row>
        <row r="1644">
          <cell r="F1644">
            <v>97164</v>
          </cell>
          <cell r="G1644">
            <v>99.41</v>
          </cell>
        </row>
        <row r="1645">
          <cell r="F1645">
            <v>97116</v>
          </cell>
          <cell r="G1645">
            <v>66.27</v>
          </cell>
        </row>
        <row r="1646">
          <cell r="F1646">
            <v>97124</v>
          </cell>
          <cell r="G1646">
            <v>44.18</v>
          </cell>
        </row>
        <row r="1647">
          <cell r="F1647">
            <v>97140</v>
          </cell>
          <cell r="G1647">
            <v>66.27</v>
          </cell>
        </row>
        <row r="1648">
          <cell r="F1648">
            <v>97530</v>
          </cell>
          <cell r="G1648">
            <v>77.319999999999993</v>
          </cell>
        </row>
        <row r="1649">
          <cell r="F1649">
            <v>94660</v>
          </cell>
          <cell r="G1649">
            <v>383.4</v>
          </cell>
        </row>
        <row r="1650">
          <cell r="F1650">
            <v>97164</v>
          </cell>
          <cell r="G1650">
            <v>298.23</v>
          </cell>
        </row>
        <row r="1651">
          <cell r="F1651">
            <v>97164</v>
          </cell>
          <cell r="G1651">
            <v>397.64</v>
          </cell>
        </row>
        <row r="1652">
          <cell r="F1652">
            <v>97164</v>
          </cell>
          <cell r="G1652">
            <v>497.05</v>
          </cell>
        </row>
        <row r="1653">
          <cell r="F1653">
            <v>97164</v>
          </cell>
          <cell r="G1653">
            <v>596.46</v>
          </cell>
        </row>
        <row r="1654">
          <cell r="F1654">
            <v>97161</v>
          </cell>
          <cell r="G1654">
            <v>132.55000000000001</v>
          </cell>
        </row>
        <row r="1655">
          <cell r="F1655">
            <v>97110</v>
          </cell>
          <cell r="G1655">
            <v>66.27</v>
          </cell>
        </row>
        <row r="1656">
          <cell r="F1656">
            <v>97112</v>
          </cell>
          <cell r="G1656">
            <v>66.27</v>
          </cell>
        </row>
        <row r="1657">
          <cell r="F1657">
            <v>97162</v>
          </cell>
          <cell r="G1657">
            <v>132.55000000000001</v>
          </cell>
        </row>
        <row r="1658">
          <cell r="F1658">
            <v>97163</v>
          </cell>
          <cell r="G1658">
            <v>265.08999999999997</v>
          </cell>
        </row>
        <row r="1659">
          <cell r="F1659">
            <v>97161</v>
          </cell>
          <cell r="G1659">
            <v>265.08999999999997</v>
          </cell>
        </row>
        <row r="1660">
          <cell r="F1660">
            <v>97535</v>
          </cell>
          <cell r="G1660">
            <v>66.27</v>
          </cell>
        </row>
        <row r="1661">
          <cell r="F1661">
            <v>97542</v>
          </cell>
          <cell r="G1661">
            <v>55.23</v>
          </cell>
        </row>
        <row r="1662">
          <cell r="F1662">
            <v>97164</v>
          </cell>
          <cell r="G1662">
            <v>198.82</v>
          </cell>
        </row>
        <row r="1663">
          <cell r="F1663">
            <v>97161</v>
          </cell>
          <cell r="G1663">
            <v>397.64</v>
          </cell>
        </row>
        <row r="1664">
          <cell r="F1664">
            <v>97162</v>
          </cell>
          <cell r="G1664">
            <v>397.64</v>
          </cell>
        </row>
        <row r="1665">
          <cell r="F1665">
            <v>97163</v>
          </cell>
          <cell r="G1665">
            <v>530.19000000000005</v>
          </cell>
        </row>
        <row r="1666">
          <cell r="F1666">
            <v>97161</v>
          </cell>
          <cell r="G1666">
            <v>530.19000000000005</v>
          </cell>
        </row>
        <row r="1667">
          <cell r="F1667">
            <v>97162</v>
          </cell>
          <cell r="G1667">
            <v>530.19000000000005</v>
          </cell>
        </row>
        <row r="1668">
          <cell r="F1668">
            <v>97163</v>
          </cell>
          <cell r="G1668">
            <v>662.73</v>
          </cell>
        </row>
        <row r="1669">
          <cell r="F1669">
            <v>97162</v>
          </cell>
          <cell r="G1669">
            <v>662.73</v>
          </cell>
        </row>
        <row r="1670">
          <cell r="F1670">
            <v>97163</v>
          </cell>
          <cell r="G1670">
            <v>795.28</v>
          </cell>
        </row>
        <row r="1671">
          <cell r="F1671">
            <v>97761</v>
          </cell>
          <cell r="G1671">
            <v>51.3</v>
          </cell>
        </row>
        <row r="1672">
          <cell r="G1672">
            <v>0</v>
          </cell>
        </row>
        <row r="1673">
          <cell r="F1673">
            <v>97162</v>
          </cell>
          <cell r="G1673">
            <v>265.08999999999997</v>
          </cell>
        </row>
        <row r="1674">
          <cell r="F1674">
            <v>97168</v>
          </cell>
          <cell r="G1674">
            <v>92.34</v>
          </cell>
        </row>
        <row r="1675">
          <cell r="F1675">
            <v>97163</v>
          </cell>
          <cell r="G1675">
            <v>397.64</v>
          </cell>
        </row>
        <row r="1676">
          <cell r="F1676">
            <v>97112</v>
          </cell>
          <cell r="G1676">
            <v>61.56</v>
          </cell>
        </row>
        <row r="1677">
          <cell r="F1677">
            <v>97140</v>
          </cell>
          <cell r="G1677">
            <v>61.56</v>
          </cell>
        </row>
        <row r="1678">
          <cell r="F1678">
            <v>97530</v>
          </cell>
          <cell r="G1678">
            <v>71.819999999999993</v>
          </cell>
        </row>
        <row r="1679">
          <cell r="F1679">
            <v>97763</v>
          </cell>
          <cell r="G1679">
            <v>51.3</v>
          </cell>
        </row>
        <row r="1680">
          <cell r="F1680">
            <v>97168</v>
          </cell>
          <cell r="G1680">
            <v>184.67</v>
          </cell>
        </row>
        <row r="1681">
          <cell r="F1681">
            <v>97150</v>
          </cell>
          <cell r="G1681">
            <v>61.56</v>
          </cell>
        </row>
        <row r="1682">
          <cell r="F1682">
            <v>97168</v>
          </cell>
          <cell r="G1682">
            <v>277.01</v>
          </cell>
        </row>
        <row r="1683">
          <cell r="F1683">
            <v>97150</v>
          </cell>
          <cell r="G1683">
            <v>92.34</v>
          </cell>
        </row>
        <row r="1684">
          <cell r="F1684">
            <v>97168</v>
          </cell>
          <cell r="G1684">
            <v>369.34</v>
          </cell>
        </row>
        <row r="1685">
          <cell r="F1685">
            <v>97150</v>
          </cell>
          <cell r="G1685">
            <v>30.78</v>
          </cell>
        </row>
        <row r="1686">
          <cell r="F1686">
            <v>97110</v>
          </cell>
          <cell r="G1686">
            <v>61.56</v>
          </cell>
        </row>
        <row r="1687">
          <cell r="F1687">
            <v>97150</v>
          </cell>
          <cell r="G1687">
            <v>41.04</v>
          </cell>
        </row>
        <row r="1688">
          <cell r="F1688">
            <v>97150</v>
          </cell>
          <cell r="G1688">
            <v>61.56</v>
          </cell>
        </row>
        <row r="1689">
          <cell r="F1689">
            <v>97150</v>
          </cell>
          <cell r="G1689">
            <v>82.08</v>
          </cell>
        </row>
        <row r="1690">
          <cell r="F1690">
            <v>97535</v>
          </cell>
          <cell r="G1690">
            <v>61.56</v>
          </cell>
        </row>
        <row r="1691">
          <cell r="F1691">
            <v>97760</v>
          </cell>
          <cell r="G1691">
            <v>61.56</v>
          </cell>
        </row>
        <row r="1692">
          <cell r="F1692">
            <v>97165</v>
          </cell>
          <cell r="G1692">
            <v>123.11</v>
          </cell>
        </row>
        <row r="1693">
          <cell r="F1693">
            <v>97166</v>
          </cell>
          <cell r="G1693">
            <v>246.23</v>
          </cell>
        </row>
        <row r="1694">
          <cell r="F1694">
            <v>97167</v>
          </cell>
          <cell r="G1694">
            <v>246.23</v>
          </cell>
        </row>
        <row r="1695">
          <cell r="F1695">
            <v>97165</v>
          </cell>
          <cell r="G1695">
            <v>246.23</v>
          </cell>
        </row>
        <row r="1696">
          <cell r="F1696">
            <v>97166</v>
          </cell>
          <cell r="G1696">
            <v>369.34</v>
          </cell>
        </row>
        <row r="1697">
          <cell r="F1697">
            <v>97167</v>
          </cell>
          <cell r="G1697">
            <v>369.34</v>
          </cell>
        </row>
        <row r="1698">
          <cell r="F1698">
            <v>97150</v>
          </cell>
          <cell r="G1698">
            <v>123.11</v>
          </cell>
        </row>
        <row r="1699">
          <cell r="F1699">
            <v>97150</v>
          </cell>
          <cell r="G1699">
            <v>20.52</v>
          </cell>
        </row>
        <row r="1700">
          <cell r="F1700">
            <v>97167</v>
          </cell>
          <cell r="G1700">
            <v>492.45</v>
          </cell>
        </row>
        <row r="1701">
          <cell r="F1701">
            <v>97165</v>
          </cell>
          <cell r="G1701">
            <v>492.45</v>
          </cell>
        </row>
        <row r="1702">
          <cell r="F1702">
            <v>97166</v>
          </cell>
          <cell r="G1702">
            <v>615.57000000000005</v>
          </cell>
        </row>
        <row r="1703">
          <cell r="F1703">
            <v>97167</v>
          </cell>
          <cell r="G1703">
            <v>615.57000000000005</v>
          </cell>
        </row>
        <row r="1704">
          <cell r="F1704">
            <v>97167</v>
          </cell>
          <cell r="G1704">
            <v>738.68</v>
          </cell>
        </row>
        <row r="1705">
          <cell r="F1705">
            <v>92521</v>
          </cell>
          <cell r="G1705">
            <v>166.26</v>
          </cell>
        </row>
        <row r="1706">
          <cell r="F1706">
            <v>92522</v>
          </cell>
          <cell r="G1706">
            <v>166.26</v>
          </cell>
        </row>
        <row r="1707">
          <cell r="F1707">
            <v>92523</v>
          </cell>
          <cell r="G1707">
            <v>166.26</v>
          </cell>
        </row>
        <row r="1708">
          <cell r="F1708">
            <v>92524</v>
          </cell>
          <cell r="G1708">
            <v>166.26</v>
          </cell>
        </row>
        <row r="1709">
          <cell r="G1709">
            <v>0</v>
          </cell>
        </row>
        <row r="1710">
          <cell r="F1710">
            <v>92507</v>
          </cell>
          <cell r="G1710">
            <v>166.26</v>
          </cell>
        </row>
        <row r="1711">
          <cell r="F1711">
            <v>97165</v>
          </cell>
          <cell r="G1711">
            <v>369.34</v>
          </cell>
        </row>
        <row r="1712">
          <cell r="F1712">
            <v>97166</v>
          </cell>
          <cell r="G1712">
            <v>492.45</v>
          </cell>
        </row>
        <row r="1713">
          <cell r="F1713">
            <v>92523</v>
          </cell>
          <cell r="G1713">
            <v>332.51</v>
          </cell>
        </row>
        <row r="1714">
          <cell r="F1714">
            <v>92524</v>
          </cell>
          <cell r="G1714">
            <v>332.51</v>
          </cell>
        </row>
        <row r="1715">
          <cell r="F1715">
            <v>92526</v>
          </cell>
          <cell r="G1715">
            <v>83.13</v>
          </cell>
        </row>
        <row r="1716">
          <cell r="F1716">
            <v>92608</v>
          </cell>
          <cell r="G1716">
            <v>332.51</v>
          </cell>
        </row>
        <row r="1717">
          <cell r="F1717">
            <v>92609</v>
          </cell>
          <cell r="G1717">
            <v>83.13</v>
          </cell>
        </row>
        <row r="1718">
          <cell r="F1718">
            <v>92610</v>
          </cell>
          <cell r="G1718">
            <v>332.51</v>
          </cell>
        </row>
        <row r="1719">
          <cell r="F1719">
            <v>92611</v>
          </cell>
          <cell r="G1719">
            <v>706.59</v>
          </cell>
        </row>
        <row r="1720">
          <cell r="F1720">
            <v>92507</v>
          </cell>
          <cell r="G1720">
            <v>249.39</v>
          </cell>
        </row>
        <row r="1721">
          <cell r="F1721">
            <v>92521</v>
          </cell>
          <cell r="G1721">
            <v>498.77</v>
          </cell>
        </row>
        <row r="1722">
          <cell r="F1722">
            <v>92522</v>
          </cell>
          <cell r="G1722">
            <v>498.77</v>
          </cell>
        </row>
        <row r="1723">
          <cell r="F1723">
            <v>92523</v>
          </cell>
          <cell r="G1723">
            <v>498.77</v>
          </cell>
        </row>
        <row r="1724">
          <cell r="F1724">
            <v>92521</v>
          </cell>
          <cell r="G1724">
            <v>332.51</v>
          </cell>
        </row>
        <row r="1725">
          <cell r="F1725">
            <v>92522</v>
          </cell>
          <cell r="G1725">
            <v>332.51</v>
          </cell>
        </row>
        <row r="1726">
          <cell r="F1726">
            <v>92609</v>
          </cell>
          <cell r="G1726">
            <v>166.26</v>
          </cell>
        </row>
        <row r="1727">
          <cell r="F1727">
            <v>92521</v>
          </cell>
          <cell r="G1727">
            <v>665.03</v>
          </cell>
        </row>
        <row r="1728">
          <cell r="F1728">
            <v>92522</v>
          </cell>
          <cell r="G1728">
            <v>665.03</v>
          </cell>
        </row>
        <row r="1729">
          <cell r="F1729">
            <v>92523</v>
          </cell>
          <cell r="G1729">
            <v>665.03</v>
          </cell>
        </row>
        <row r="1730">
          <cell r="F1730">
            <v>92524</v>
          </cell>
          <cell r="G1730">
            <v>665.03</v>
          </cell>
        </row>
        <row r="1731">
          <cell r="F1731">
            <v>92526</v>
          </cell>
          <cell r="G1731">
            <v>249.39</v>
          </cell>
        </row>
        <row r="1732">
          <cell r="F1732">
            <v>92609</v>
          </cell>
          <cell r="G1732">
            <v>249.39</v>
          </cell>
        </row>
        <row r="1733">
          <cell r="F1733">
            <v>92524</v>
          </cell>
          <cell r="G1733">
            <v>498.77</v>
          </cell>
        </row>
        <row r="1734">
          <cell r="F1734">
            <v>92526</v>
          </cell>
          <cell r="G1734">
            <v>166.26</v>
          </cell>
        </row>
        <row r="1735">
          <cell r="F1735">
            <v>92508</v>
          </cell>
          <cell r="G1735">
            <v>83.13</v>
          </cell>
        </row>
        <row r="1736">
          <cell r="F1736">
            <v>92610</v>
          </cell>
          <cell r="G1736">
            <v>498.77</v>
          </cell>
        </row>
        <row r="1737">
          <cell r="F1737">
            <v>92611</v>
          </cell>
          <cell r="G1737">
            <v>942.12</v>
          </cell>
        </row>
        <row r="1738">
          <cell r="F1738">
            <v>92507</v>
          </cell>
          <cell r="G1738">
            <v>332.51</v>
          </cell>
        </row>
        <row r="1739">
          <cell r="F1739">
            <v>92521</v>
          </cell>
          <cell r="G1739">
            <v>831.29</v>
          </cell>
        </row>
        <row r="1740">
          <cell r="F1740">
            <v>92522</v>
          </cell>
          <cell r="G1740">
            <v>831.29</v>
          </cell>
        </row>
        <row r="1741">
          <cell r="F1741">
            <v>92523</v>
          </cell>
          <cell r="G1741">
            <v>831.29</v>
          </cell>
        </row>
        <row r="1742">
          <cell r="F1742">
            <v>92524</v>
          </cell>
          <cell r="G1742">
            <v>831.29</v>
          </cell>
        </row>
        <row r="1743">
          <cell r="F1743">
            <v>92526</v>
          </cell>
          <cell r="G1743">
            <v>332.51</v>
          </cell>
        </row>
        <row r="1744">
          <cell r="F1744">
            <v>92609</v>
          </cell>
          <cell r="G1744">
            <v>332.51</v>
          </cell>
        </row>
        <row r="1745">
          <cell r="F1745">
            <v>92610</v>
          </cell>
          <cell r="G1745">
            <v>665.03</v>
          </cell>
        </row>
        <row r="1746">
          <cell r="F1746">
            <v>92611</v>
          </cell>
          <cell r="G1746">
            <v>1177.6600000000001</v>
          </cell>
        </row>
        <row r="1747">
          <cell r="F1747">
            <v>92507</v>
          </cell>
          <cell r="G1747">
            <v>415.64</v>
          </cell>
        </row>
        <row r="1748">
          <cell r="F1748">
            <v>92507</v>
          </cell>
          <cell r="G1748">
            <v>498.77</v>
          </cell>
        </row>
        <row r="1749">
          <cell r="F1749">
            <v>92508</v>
          </cell>
          <cell r="G1749">
            <v>124.69</v>
          </cell>
        </row>
        <row r="1750">
          <cell r="F1750">
            <v>92521</v>
          </cell>
          <cell r="G1750">
            <v>997.54</v>
          </cell>
        </row>
        <row r="1751">
          <cell r="F1751">
            <v>92522</v>
          </cell>
          <cell r="G1751">
            <v>997.54</v>
          </cell>
        </row>
        <row r="1752">
          <cell r="F1752">
            <v>92523</v>
          </cell>
          <cell r="G1752">
            <v>997.54</v>
          </cell>
        </row>
        <row r="1753">
          <cell r="F1753">
            <v>92524</v>
          </cell>
          <cell r="G1753">
            <v>997.54</v>
          </cell>
        </row>
        <row r="1754">
          <cell r="F1754">
            <v>92609</v>
          </cell>
          <cell r="G1754">
            <v>415.64</v>
          </cell>
        </row>
        <row r="1755">
          <cell r="F1755">
            <v>92610</v>
          </cell>
          <cell r="G1755">
            <v>997.54</v>
          </cell>
        </row>
        <row r="1756">
          <cell r="F1756">
            <v>92611</v>
          </cell>
          <cell r="G1756">
            <v>471.06</v>
          </cell>
        </row>
        <row r="1757">
          <cell r="F1757">
            <v>92508</v>
          </cell>
          <cell r="G1757">
            <v>166.26</v>
          </cell>
        </row>
        <row r="1758">
          <cell r="F1758">
            <v>92521</v>
          </cell>
          <cell r="G1758">
            <v>1163.8</v>
          </cell>
        </row>
        <row r="1759">
          <cell r="F1759">
            <v>92610</v>
          </cell>
          <cell r="G1759">
            <v>831.29</v>
          </cell>
        </row>
        <row r="1760">
          <cell r="F1760">
            <v>92611</v>
          </cell>
          <cell r="G1760">
            <v>1413.19</v>
          </cell>
        </row>
        <row r="1761">
          <cell r="F1761">
            <v>92524</v>
          </cell>
          <cell r="G1761">
            <v>1163.8</v>
          </cell>
        </row>
        <row r="1762">
          <cell r="F1762">
            <v>92609</v>
          </cell>
          <cell r="G1762">
            <v>498.77</v>
          </cell>
        </row>
        <row r="1763">
          <cell r="F1763">
            <v>92610</v>
          </cell>
          <cell r="G1763">
            <v>166.26</v>
          </cell>
        </row>
        <row r="1764">
          <cell r="F1764">
            <v>92508</v>
          </cell>
          <cell r="G1764">
            <v>55.42</v>
          </cell>
        </row>
        <row r="1765">
          <cell r="F1765">
            <v>92521</v>
          </cell>
          <cell r="G1765">
            <v>1330.06</v>
          </cell>
        </row>
        <row r="1766">
          <cell r="F1766">
            <v>92522</v>
          </cell>
          <cell r="G1766">
            <v>1330.06</v>
          </cell>
        </row>
        <row r="1767">
          <cell r="F1767">
            <v>92523</v>
          </cell>
          <cell r="G1767">
            <v>1330.06</v>
          </cell>
        </row>
        <row r="1768">
          <cell r="F1768">
            <v>92524</v>
          </cell>
          <cell r="G1768">
            <v>1330.06</v>
          </cell>
        </row>
        <row r="1769">
          <cell r="F1769">
            <v>92508</v>
          </cell>
          <cell r="G1769">
            <v>83.13</v>
          </cell>
        </row>
        <row r="1770">
          <cell r="F1770">
            <v>92508</v>
          </cell>
          <cell r="G1770">
            <v>110.84</v>
          </cell>
        </row>
        <row r="1771">
          <cell r="F1771">
            <v>92522</v>
          </cell>
          <cell r="G1771">
            <v>1163.8</v>
          </cell>
        </row>
        <row r="1772">
          <cell r="F1772">
            <v>92523</v>
          </cell>
          <cell r="G1772">
            <v>1163.8</v>
          </cell>
        </row>
        <row r="1773">
          <cell r="F1773">
            <v>92507</v>
          </cell>
          <cell r="G1773">
            <v>166.26</v>
          </cell>
        </row>
        <row r="1774">
          <cell r="F1774">
            <v>92526</v>
          </cell>
          <cell r="G1774">
            <v>166.26</v>
          </cell>
        </row>
        <row r="1775">
          <cell r="F1775">
            <v>99464</v>
          </cell>
          <cell r="G1775">
            <v>191.7</v>
          </cell>
        </row>
        <row r="1776">
          <cell r="G1776">
            <v>0</v>
          </cell>
        </row>
        <row r="1777">
          <cell r="F1777">
            <v>99281</v>
          </cell>
          <cell r="G1777">
            <v>105.24</v>
          </cell>
        </row>
        <row r="1778">
          <cell r="F1778">
            <v>99284</v>
          </cell>
          <cell r="G1778">
            <v>420.94</v>
          </cell>
        </row>
        <row r="1779">
          <cell r="F1779">
            <v>99285</v>
          </cell>
          <cell r="G1779">
            <v>736.65</v>
          </cell>
        </row>
        <row r="1780">
          <cell r="F1780">
            <v>92607</v>
          </cell>
          <cell r="G1780">
            <v>665.03</v>
          </cell>
        </row>
        <row r="1781">
          <cell r="F1781">
            <v>92507</v>
          </cell>
          <cell r="G1781">
            <v>83.13</v>
          </cell>
        </row>
        <row r="1782">
          <cell r="F1782">
            <v>92526</v>
          </cell>
          <cell r="G1782">
            <v>83.13</v>
          </cell>
        </row>
        <row r="1783">
          <cell r="F1783">
            <v>94200</v>
          </cell>
          <cell r="G1783">
            <v>38.340000000000003</v>
          </cell>
        </row>
        <row r="1784">
          <cell r="F1784">
            <v>94729</v>
          </cell>
          <cell r="G1784">
            <v>63.9</v>
          </cell>
        </row>
        <row r="1785">
          <cell r="F1785">
            <v>94618</v>
          </cell>
          <cell r="G1785">
            <v>95.85</v>
          </cell>
        </row>
        <row r="1786">
          <cell r="F1786">
            <v>94726</v>
          </cell>
          <cell r="G1786">
            <v>60.7</v>
          </cell>
        </row>
        <row r="1787">
          <cell r="F1787">
            <v>94760</v>
          </cell>
          <cell r="G1787">
            <v>25.56</v>
          </cell>
        </row>
        <row r="1788">
          <cell r="F1788">
            <v>99281</v>
          </cell>
          <cell r="G1788">
            <v>105.24</v>
          </cell>
        </row>
        <row r="1789">
          <cell r="F1789">
            <v>99282</v>
          </cell>
          <cell r="G1789">
            <v>105.24</v>
          </cell>
        </row>
        <row r="1790">
          <cell r="F1790">
            <v>99283</v>
          </cell>
          <cell r="G1790">
            <v>210.47</v>
          </cell>
        </row>
        <row r="1791">
          <cell r="F1791">
            <v>94761</v>
          </cell>
          <cell r="G1791">
            <v>95.85</v>
          </cell>
        </row>
        <row r="1792">
          <cell r="F1792">
            <v>94762</v>
          </cell>
          <cell r="G1792">
            <v>95.85</v>
          </cell>
        </row>
        <row r="1793">
          <cell r="F1793">
            <v>94799</v>
          </cell>
          <cell r="G1793">
            <v>127.8</v>
          </cell>
        </row>
        <row r="1794">
          <cell r="F1794">
            <v>94060</v>
          </cell>
          <cell r="G1794">
            <v>118.21</v>
          </cell>
        </row>
        <row r="1795">
          <cell r="F1795">
            <v>94070</v>
          </cell>
          <cell r="G1795">
            <v>268.38</v>
          </cell>
        </row>
        <row r="1796">
          <cell r="F1796">
            <v>94799</v>
          </cell>
          <cell r="G1796">
            <v>47.92</v>
          </cell>
        </row>
        <row r="1797">
          <cell r="F1797">
            <v>94799</v>
          </cell>
          <cell r="G1797">
            <v>95.85</v>
          </cell>
        </row>
        <row r="1798">
          <cell r="G1798">
            <v>0</v>
          </cell>
        </row>
        <row r="1799">
          <cell r="F1799">
            <v>94799</v>
          </cell>
          <cell r="G1799">
            <v>63.9</v>
          </cell>
        </row>
        <row r="1800">
          <cell r="F1800">
            <v>94799</v>
          </cell>
          <cell r="G1800">
            <v>47.92</v>
          </cell>
        </row>
        <row r="1801">
          <cell r="F1801">
            <v>94799</v>
          </cell>
          <cell r="G1801">
            <v>63.9</v>
          </cell>
        </row>
        <row r="1802">
          <cell r="F1802">
            <v>94799</v>
          </cell>
          <cell r="G1802">
            <v>383.4</v>
          </cell>
        </row>
        <row r="1803">
          <cell r="F1803">
            <v>94799</v>
          </cell>
          <cell r="G1803">
            <v>95.85</v>
          </cell>
        </row>
        <row r="1804">
          <cell r="F1804">
            <v>94799</v>
          </cell>
          <cell r="G1804">
            <v>95.85</v>
          </cell>
        </row>
        <row r="1805">
          <cell r="F1805">
            <v>94799</v>
          </cell>
          <cell r="G1805">
            <v>15.97</v>
          </cell>
        </row>
        <row r="1806">
          <cell r="G1806">
            <v>0</v>
          </cell>
        </row>
        <row r="1807">
          <cell r="F1807">
            <v>92960</v>
          </cell>
          <cell r="G1807">
            <v>74.06</v>
          </cell>
        </row>
        <row r="1808">
          <cell r="F1808">
            <v>94799</v>
          </cell>
          <cell r="G1808">
            <v>63.9</v>
          </cell>
        </row>
        <row r="1809">
          <cell r="F1809">
            <v>94010</v>
          </cell>
          <cell r="G1809">
            <v>79.87</v>
          </cell>
        </row>
        <row r="1810">
          <cell r="G1810">
            <v>0</v>
          </cell>
        </row>
        <row r="1811">
          <cell r="F1811">
            <v>93017</v>
          </cell>
          <cell r="G1811">
            <v>49.38</v>
          </cell>
        </row>
        <row r="1812">
          <cell r="F1812">
            <v>93017</v>
          </cell>
          <cell r="G1812">
            <v>49.38</v>
          </cell>
        </row>
        <row r="1813">
          <cell r="F1813">
            <v>96374</v>
          </cell>
          <cell r="G1813">
            <v>394.27</v>
          </cell>
        </row>
        <row r="1814">
          <cell r="F1814">
            <v>93017</v>
          </cell>
          <cell r="G1814">
            <v>49.38</v>
          </cell>
        </row>
        <row r="1815">
          <cell r="F1815">
            <v>93308</v>
          </cell>
          <cell r="G1815">
            <v>32.92</v>
          </cell>
        </row>
        <row r="1816">
          <cell r="F1816">
            <v>93312</v>
          </cell>
          <cell r="G1816">
            <v>98.75</v>
          </cell>
        </row>
        <row r="1817">
          <cell r="F1817">
            <v>93321</v>
          </cell>
          <cell r="G1817">
            <v>13.17</v>
          </cell>
        </row>
        <row r="1818">
          <cell r="F1818">
            <v>93306</v>
          </cell>
          <cell r="G1818">
            <v>98.75</v>
          </cell>
        </row>
        <row r="1819">
          <cell r="G1819">
            <v>0</v>
          </cell>
        </row>
        <row r="1820">
          <cell r="F1820">
            <v>99211</v>
          </cell>
          <cell r="G1820">
            <v>78.849999999999994</v>
          </cell>
        </row>
        <row r="1821">
          <cell r="F1821">
            <v>92960</v>
          </cell>
          <cell r="G1821">
            <v>8.23</v>
          </cell>
        </row>
        <row r="1822">
          <cell r="G1822">
            <v>62.72</v>
          </cell>
        </row>
        <row r="1823">
          <cell r="F1823">
            <v>36592</v>
          </cell>
          <cell r="G1823">
            <v>354.84</v>
          </cell>
        </row>
        <row r="1824">
          <cell r="F1824">
            <v>36593</v>
          </cell>
          <cell r="G1824">
            <v>394.27</v>
          </cell>
        </row>
        <row r="1825">
          <cell r="F1825">
            <v>96375</v>
          </cell>
          <cell r="G1825">
            <v>157.71</v>
          </cell>
        </row>
        <row r="1826">
          <cell r="F1826">
            <v>96376</v>
          </cell>
          <cell r="G1826">
            <v>39.43</v>
          </cell>
        </row>
        <row r="1827">
          <cell r="F1827">
            <v>96372</v>
          </cell>
          <cell r="G1827">
            <v>78.849999999999994</v>
          </cell>
        </row>
        <row r="1828">
          <cell r="F1828">
            <v>36591</v>
          </cell>
          <cell r="G1828">
            <v>236.56</v>
          </cell>
        </row>
        <row r="1829">
          <cell r="F1829">
            <v>99201</v>
          </cell>
          <cell r="G1829">
            <v>78.849999999999994</v>
          </cell>
        </row>
        <row r="1830">
          <cell r="F1830">
            <v>99211</v>
          </cell>
          <cell r="G1830">
            <v>78.849999999999994</v>
          </cell>
        </row>
        <row r="1831">
          <cell r="F1831">
            <v>36591</v>
          </cell>
          <cell r="G1831">
            <v>315.41000000000003</v>
          </cell>
        </row>
        <row r="1832">
          <cell r="F1832">
            <v>99213</v>
          </cell>
          <cell r="G1832">
            <v>157.71</v>
          </cell>
        </row>
        <row r="1833">
          <cell r="F1833">
            <v>96374</v>
          </cell>
          <cell r="G1833">
            <v>236.56</v>
          </cell>
        </row>
        <row r="1834">
          <cell r="F1834">
            <v>96523</v>
          </cell>
          <cell r="G1834">
            <v>118.28</v>
          </cell>
        </row>
        <row r="1835">
          <cell r="F1835">
            <v>99211</v>
          </cell>
          <cell r="G1835">
            <v>78.849999999999994</v>
          </cell>
        </row>
        <row r="1836">
          <cell r="F1836">
            <v>99212</v>
          </cell>
          <cell r="G1836">
            <v>118.28</v>
          </cell>
        </row>
        <row r="1837">
          <cell r="F1837">
            <v>99213</v>
          </cell>
          <cell r="G1837">
            <v>157.71</v>
          </cell>
        </row>
        <row r="1838">
          <cell r="F1838">
            <v>99214</v>
          </cell>
          <cell r="G1838">
            <v>197.13</v>
          </cell>
        </row>
        <row r="1839">
          <cell r="F1839">
            <v>99215</v>
          </cell>
          <cell r="G1839">
            <v>236.56</v>
          </cell>
        </row>
        <row r="1840">
          <cell r="F1840">
            <v>99202</v>
          </cell>
          <cell r="G1840">
            <v>118.28</v>
          </cell>
        </row>
        <row r="1841">
          <cell r="F1841">
            <v>99203</v>
          </cell>
          <cell r="G1841">
            <v>157.71</v>
          </cell>
        </row>
        <row r="1842">
          <cell r="F1842">
            <v>99204</v>
          </cell>
          <cell r="G1842">
            <v>197.13</v>
          </cell>
        </row>
        <row r="1843">
          <cell r="F1843">
            <v>99202</v>
          </cell>
          <cell r="G1843">
            <v>78.849999999999994</v>
          </cell>
        </row>
        <row r="1844">
          <cell r="G1844">
            <v>0</v>
          </cell>
        </row>
        <row r="1845">
          <cell r="F1845">
            <v>99202</v>
          </cell>
          <cell r="G1845">
            <v>118.28</v>
          </cell>
        </row>
        <row r="1846">
          <cell r="F1846">
            <v>99202</v>
          </cell>
          <cell r="G1846">
            <v>78.849999999999994</v>
          </cell>
        </row>
        <row r="1847">
          <cell r="F1847">
            <v>99205</v>
          </cell>
          <cell r="G1847">
            <v>236.56</v>
          </cell>
        </row>
        <row r="1848">
          <cell r="F1848">
            <v>99205</v>
          </cell>
          <cell r="G1848">
            <v>236.56</v>
          </cell>
        </row>
        <row r="1849">
          <cell r="F1849">
            <v>99211</v>
          </cell>
          <cell r="G1849">
            <v>78.849999999999994</v>
          </cell>
        </row>
        <row r="1850">
          <cell r="F1850">
            <v>99212</v>
          </cell>
          <cell r="G1850">
            <v>118.28</v>
          </cell>
        </row>
        <row r="1851">
          <cell r="F1851">
            <v>99213</v>
          </cell>
          <cell r="G1851">
            <v>157.71</v>
          </cell>
        </row>
        <row r="1852">
          <cell r="F1852">
            <v>99214</v>
          </cell>
          <cell r="G1852">
            <v>197.13</v>
          </cell>
        </row>
        <row r="1853">
          <cell r="F1853">
            <v>99215</v>
          </cell>
          <cell r="G1853">
            <v>236.56</v>
          </cell>
        </row>
        <row r="1854">
          <cell r="F1854">
            <v>99202</v>
          </cell>
          <cell r="G1854">
            <v>78.849999999999994</v>
          </cell>
        </row>
        <row r="1855">
          <cell r="F1855">
            <v>99202</v>
          </cell>
          <cell r="G1855">
            <v>118.28</v>
          </cell>
        </row>
        <row r="1856">
          <cell r="F1856">
            <v>99203</v>
          </cell>
          <cell r="G1856">
            <v>157.71</v>
          </cell>
        </row>
        <row r="1857">
          <cell r="F1857">
            <v>99204</v>
          </cell>
          <cell r="G1857">
            <v>197.13</v>
          </cell>
        </row>
        <row r="1858">
          <cell r="F1858">
            <v>99205</v>
          </cell>
          <cell r="G1858">
            <v>236.56</v>
          </cell>
        </row>
        <row r="1859">
          <cell r="F1859">
            <v>99203</v>
          </cell>
          <cell r="G1859">
            <v>157.71</v>
          </cell>
        </row>
        <row r="1860">
          <cell r="F1860">
            <v>99204</v>
          </cell>
          <cell r="G1860">
            <v>197.13</v>
          </cell>
        </row>
        <row r="1861">
          <cell r="F1861">
            <v>99213</v>
          </cell>
          <cell r="G1861">
            <v>157.71</v>
          </cell>
        </row>
        <row r="1862">
          <cell r="F1862">
            <v>99214</v>
          </cell>
          <cell r="G1862">
            <v>197.13</v>
          </cell>
        </row>
        <row r="1863">
          <cell r="F1863">
            <v>99215</v>
          </cell>
          <cell r="G1863">
            <v>236.56</v>
          </cell>
        </row>
        <row r="1864">
          <cell r="F1864">
            <v>99202</v>
          </cell>
          <cell r="G1864">
            <v>78.849999999999994</v>
          </cell>
        </row>
        <row r="1865">
          <cell r="F1865">
            <v>99202</v>
          </cell>
          <cell r="G1865">
            <v>118.28</v>
          </cell>
        </row>
        <row r="1866">
          <cell r="F1866">
            <v>99203</v>
          </cell>
          <cell r="G1866">
            <v>157.71</v>
          </cell>
        </row>
        <row r="1867">
          <cell r="F1867">
            <v>99204</v>
          </cell>
          <cell r="G1867">
            <v>197.13</v>
          </cell>
        </row>
        <row r="1868">
          <cell r="F1868">
            <v>99205</v>
          </cell>
          <cell r="G1868">
            <v>236.56</v>
          </cell>
        </row>
        <row r="1869">
          <cell r="F1869">
            <v>99211</v>
          </cell>
          <cell r="G1869">
            <v>78.849999999999994</v>
          </cell>
        </row>
        <row r="1870">
          <cell r="F1870">
            <v>99212</v>
          </cell>
          <cell r="G1870">
            <v>118.28</v>
          </cell>
        </row>
        <row r="1871">
          <cell r="F1871">
            <v>99211</v>
          </cell>
          <cell r="G1871">
            <v>78.849999999999994</v>
          </cell>
        </row>
        <row r="1872">
          <cell r="F1872">
            <v>99212</v>
          </cell>
          <cell r="G1872">
            <v>118.28</v>
          </cell>
        </row>
        <row r="1873">
          <cell r="F1873">
            <v>99202</v>
          </cell>
          <cell r="G1873">
            <v>78.849999999999994</v>
          </cell>
        </row>
        <row r="1874">
          <cell r="F1874">
            <v>99202</v>
          </cell>
          <cell r="G1874">
            <v>118.28</v>
          </cell>
        </row>
        <row r="1875">
          <cell r="F1875">
            <v>99203</v>
          </cell>
          <cell r="G1875">
            <v>157.71</v>
          </cell>
        </row>
        <row r="1876">
          <cell r="F1876">
            <v>99204</v>
          </cell>
          <cell r="G1876">
            <v>197.13</v>
          </cell>
        </row>
        <row r="1877">
          <cell r="F1877">
            <v>99205</v>
          </cell>
          <cell r="G1877">
            <v>236.56</v>
          </cell>
        </row>
        <row r="1878">
          <cell r="F1878">
            <v>99211</v>
          </cell>
          <cell r="G1878">
            <v>78.849999999999994</v>
          </cell>
        </row>
        <row r="1879">
          <cell r="F1879">
            <v>99212</v>
          </cell>
          <cell r="G1879">
            <v>118.28</v>
          </cell>
        </row>
        <row r="1880">
          <cell r="F1880">
            <v>99213</v>
          </cell>
          <cell r="G1880">
            <v>157.71</v>
          </cell>
        </row>
        <row r="1881">
          <cell r="F1881">
            <v>99214</v>
          </cell>
          <cell r="G1881">
            <v>197.13</v>
          </cell>
        </row>
        <row r="1882">
          <cell r="F1882">
            <v>99215</v>
          </cell>
          <cell r="G1882">
            <v>236.56</v>
          </cell>
        </row>
        <row r="1883">
          <cell r="F1883">
            <v>99203</v>
          </cell>
          <cell r="G1883">
            <v>157.71</v>
          </cell>
        </row>
        <row r="1884">
          <cell r="F1884">
            <v>99204</v>
          </cell>
          <cell r="G1884">
            <v>197.13</v>
          </cell>
        </row>
        <row r="1885">
          <cell r="F1885">
            <v>99205</v>
          </cell>
          <cell r="G1885">
            <v>236.56</v>
          </cell>
        </row>
        <row r="1886">
          <cell r="F1886">
            <v>99211</v>
          </cell>
          <cell r="G1886">
            <v>78.849999999999994</v>
          </cell>
        </row>
        <row r="1887">
          <cell r="F1887">
            <v>99212</v>
          </cell>
          <cell r="G1887">
            <v>118.28</v>
          </cell>
        </row>
        <row r="1888">
          <cell r="F1888">
            <v>99213</v>
          </cell>
          <cell r="G1888">
            <v>157.71</v>
          </cell>
        </row>
        <row r="1889">
          <cell r="F1889">
            <v>99214</v>
          </cell>
          <cell r="G1889">
            <v>197.13</v>
          </cell>
        </row>
        <row r="1890">
          <cell r="F1890">
            <v>99215</v>
          </cell>
          <cell r="G1890">
            <v>236.56</v>
          </cell>
        </row>
        <row r="1891">
          <cell r="F1891">
            <v>99215</v>
          </cell>
          <cell r="G1891">
            <v>236.56</v>
          </cell>
        </row>
        <row r="1892">
          <cell r="F1892">
            <v>99202</v>
          </cell>
          <cell r="G1892">
            <v>78.849999999999994</v>
          </cell>
        </row>
        <row r="1893">
          <cell r="F1893">
            <v>99202</v>
          </cell>
          <cell r="G1893">
            <v>118.28</v>
          </cell>
        </row>
        <row r="1894">
          <cell r="G1894">
            <v>21.7</v>
          </cell>
        </row>
        <row r="1895">
          <cell r="G1895">
            <v>54.26</v>
          </cell>
        </row>
        <row r="1896">
          <cell r="G1896">
            <v>390.64</v>
          </cell>
        </row>
        <row r="1897">
          <cell r="F1897">
            <v>70336</v>
          </cell>
          <cell r="G1897">
            <v>517.69000000000005</v>
          </cell>
        </row>
        <row r="1898">
          <cell r="F1898">
            <v>70540</v>
          </cell>
          <cell r="G1898">
            <v>488.11</v>
          </cell>
        </row>
        <row r="1899">
          <cell r="F1899">
            <v>70543</v>
          </cell>
          <cell r="G1899">
            <v>643.41999999999996</v>
          </cell>
        </row>
        <row r="1900">
          <cell r="F1900">
            <v>70551</v>
          </cell>
          <cell r="G1900">
            <v>325.41000000000003</v>
          </cell>
        </row>
        <row r="1901">
          <cell r="F1901">
            <v>70552</v>
          </cell>
          <cell r="G1901">
            <v>480.71</v>
          </cell>
        </row>
        <row r="1902">
          <cell r="G1902">
            <v>10.85</v>
          </cell>
        </row>
        <row r="1903">
          <cell r="F1903">
            <v>70553</v>
          </cell>
          <cell r="G1903">
            <v>547.27</v>
          </cell>
        </row>
        <row r="1904">
          <cell r="G1904">
            <v>325.52999999999997</v>
          </cell>
        </row>
        <row r="1905">
          <cell r="F1905">
            <v>72141</v>
          </cell>
          <cell r="G1905">
            <v>310.61</v>
          </cell>
        </row>
        <row r="1906">
          <cell r="F1906">
            <v>72142</v>
          </cell>
          <cell r="G1906">
            <v>488.11</v>
          </cell>
        </row>
        <row r="1907">
          <cell r="F1907">
            <v>72146</v>
          </cell>
          <cell r="G1907">
            <v>310.61</v>
          </cell>
        </row>
        <row r="1908">
          <cell r="F1908">
            <v>72147</v>
          </cell>
          <cell r="G1908">
            <v>488.11</v>
          </cell>
        </row>
        <row r="1909">
          <cell r="F1909">
            <v>72156</v>
          </cell>
          <cell r="G1909">
            <v>547.27</v>
          </cell>
        </row>
        <row r="1910">
          <cell r="F1910">
            <v>72157</v>
          </cell>
          <cell r="G1910">
            <v>554.66999999999996</v>
          </cell>
        </row>
        <row r="1911">
          <cell r="F1911">
            <v>70542</v>
          </cell>
          <cell r="G1911">
            <v>532.48</v>
          </cell>
        </row>
        <row r="1912">
          <cell r="F1912">
            <v>99213</v>
          </cell>
          <cell r="G1912">
            <v>157.71</v>
          </cell>
        </row>
        <row r="1913">
          <cell r="F1913">
            <v>71550</v>
          </cell>
          <cell r="G1913">
            <v>709.98</v>
          </cell>
        </row>
        <row r="1914">
          <cell r="F1914">
            <v>99214</v>
          </cell>
          <cell r="G1914">
            <v>197.13</v>
          </cell>
        </row>
        <row r="1915">
          <cell r="F1915">
            <v>71555</v>
          </cell>
          <cell r="G1915">
            <v>643.41999999999996</v>
          </cell>
        </row>
        <row r="1916">
          <cell r="F1916">
            <v>71552</v>
          </cell>
          <cell r="G1916">
            <v>968.82</v>
          </cell>
        </row>
        <row r="1917">
          <cell r="F1917">
            <v>72148</v>
          </cell>
          <cell r="G1917">
            <v>310.61</v>
          </cell>
        </row>
        <row r="1918">
          <cell r="F1918">
            <v>72149</v>
          </cell>
          <cell r="G1918">
            <v>480.71</v>
          </cell>
        </row>
        <row r="1919">
          <cell r="F1919">
            <v>72158</v>
          </cell>
          <cell r="G1919">
            <v>547.27</v>
          </cell>
        </row>
        <row r="1920">
          <cell r="F1920">
            <v>73218</v>
          </cell>
          <cell r="G1920">
            <v>621.23</v>
          </cell>
        </row>
        <row r="1921">
          <cell r="F1921">
            <v>73219</v>
          </cell>
          <cell r="G1921">
            <v>665.6</v>
          </cell>
        </row>
        <row r="1922">
          <cell r="F1922">
            <v>72196</v>
          </cell>
          <cell r="G1922">
            <v>673</v>
          </cell>
        </row>
        <row r="1923">
          <cell r="F1923">
            <v>72198</v>
          </cell>
          <cell r="G1923">
            <v>650.80999999999995</v>
          </cell>
        </row>
        <row r="1924">
          <cell r="F1924">
            <v>73222</v>
          </cell>
          <cell r="G1924">
            <v>613.83000000000004</v>
          </cell>
        </row>
        <row r="1925">
          <cell r="F1925">
            <v>70544</v>
          </cell>
          <cell r="G1925">
            <v>687.79</v>
          </cell>
        </row>
        <row r="1926">
          <cell r="F1926">
            <v>73223</v>
          </cell>
          <cell r="G1926">
            <v>754.35</v>
          </cell>
        </row>
        <row r="1927">
          <cell r="F1927">
            <v>73718</v>
          </cell>
          <cell r="G1927">
            <v>613.83000000000004</v>
          </cell>
        </row>
        <row r="1928">
          <cell r="F1928">
            <v>71551</v>
          </cell>
          <cell r="G1928">
            <v>776.54</v>
          </cell>
        </row>
        <row r="1929">
          <cell r="F1929">
            <v>73721</v>
          </cell>
          <cell r="G1929">
            <v>347.59</v>
          </cell>
        </row>
        <row r="1930">
          <cell r="F1930">
            <v>73722</v>
          </cell>
          <cell r="G1930">
            <v>621.23</v>
          </cell>
        </row>
        <row r="1931">
          <cell r="F1931">
            <v>73723</v>
          </cell>
          <cell r="G1931">
            <v>754.35</v>
          </cell>
        </row>
        <row r="1932">
          <cell r="F1932">
            <v>74181</v>
          </cell>
          <cell r="G1932">
            <v>539.88</v>
          </cell>
        </row>
        <row r="1933">
          <cell r="F1933">
            <v>72148</v>
          </cell>
          <cell r="G1933">
            <v>310.61</v>
          </cell>
        </row>
        <row r="1934">
          <cell r="F1934">
            <v>72149</v>
          </cell>
          <cell r="G1934">
            <v>480.71</v>
          </cell>
        </row>
        <row r="1935">
          <cell r="F1935">
            <v>72158</v>
          </cell>
          <cell r="G1935">
            <v>547.27</v>
          </cell>
        </row>
        <row r="1936">
          <cell r="F1936">
            <v>73220</v>
          </cell>
          <cell r="G1936">
            <v>813.52</v>
          </cell>
        </row>
        <row r="1937">
          <cell r="F1937">
            <v>74181</v>
          </cell>
          <cell r="G1937">
            <v>539.88</v>
          </cell>
        </row>
        <row r="1938">
          <cell r="F1938">
            <v>74182</v>
          </cell>
          <cell r="G1938">
            <v>761.75</v>
          </cell>
        </row>
        <row r="1939">
          <cell r="F1939">
            <v>74183</v>
          </cell>
          <cell r="G1939">
            <v>820.91</v>
          </cell>
        </row>
        <row r="1940">
          <cell r="F1940">
            <v>73719</v>
          </cell>
          <cell r="G1940">
            <v>673</v>
          </cell>
        </row>
        <row r="1941">
          <cell r="F1941">
            <v>73720</v>
          </cell>
          <cell r="G1941">
            <v>820.91</v>
          </cell>
        </row>
        <row r="1942">
          <cell r="F1942">
            <v>74182</v>
          </cell>
          <cell r="G1942">
            <v>761.75</v>
          </cell>
        </row>
        <row r="1943">
          <cell r="F1943">
            <v>74183</v>
          </cell>
          <cell r="G1943">
            <v>820.91</v>
          </cell>
        </row>
        <row r="1944">
          <cell r="F1944">
            <v>72195</v>
          </cell>
          <cell r="G1944">
            <v>628.63</v>
          </cell>
        </row>
        <row r="1945">
          <cell r="F1945">
            <v>72197</v>
          </cell>
          <cell r="G1945">
            <v>813.52</v>
          </cell>
        </row>
        <row r="1946">
          <cell r="F1946">
            <v>70545</v>
          </cell>
          <cell r="G1946">
            <v>680.39</v>
          </cell>
        </row>
        <row r="1947">
          <cell r="F1947">
            <v>70546</v>
          </cell>
          <cell r="G1947">
            <v>1057.57</v>
          </cell>
        </row>
        <row r="1948">
          <cell r="F1948">
            <v>70547</v>
          </cell>
          <cell r="G1948">
            <v>695.19</v>
          </cell>
        </row>
        <row r="1949">
          <cell r="G1949">
            <v>0</v>
          </cell>
        </row>
        <row r="1950">
          <cell r="G1950">
            <v>0</v>
          </cell>
        </row>
        <row r="1951">
          <cell r="F1951">
            <v>70548</v>
          </cell>
          <cell r="G1951">
            <v>732.16</v>
          </cell>
        </row>
        <row r="1952">
          <cell r="F1952">
            <v>70549</v>
          </cell>
          <cell r="G1952">
            <v>1064.97</v>
          </cell>
        </row>
        <row r="1953">
          <cell r="G1953">
            <v>841</v>
          </cell>
        </row>
        <row r="1954">
          <cell r="G1954">
            <v>841</v>
          </cell>
        </row>
        <row r="1955">
          <cell r="F1955">
            <v>74185</v>
          </cell>
          <cell r="G1955">
            <v>650.80999999999995</v>
          </cell>
        </row>
        <row r="1956">
          <cell r="F1956">
            <v>73221</v>
          </cell>
          <cell r="G1956">
            <v>347.59</v>
          </cell>
        </row>
        <row r="1957">
          <cell r="G1957">
            <v>0</v>
          </cell>
        </row>
        <row r="1958">
          <cell r="G1958">
            <v>841</v>
          </cell>
        </row>
        <row r="1959">
          <cell r="G1959">
            <v>0</v>
          </cell>
        </row>
        <row r="1960">
          <cell r="G1960">
            <v>0</v>
          </cell>
        </row>
        <row r="1961">
          <cell r="F1961">
            <v>59025</v>
          </cell>
          <cell r="G1961">
            <v>498.17</v>
          </cell>
        </row>
        <row r="1962">
          <cell r="G1962">
            <v>597.80999999999995</v>
          </cell>
        </row>
        <row r="1963">
          <cell r="G1963">
            <v>1195.6199999999999</v>
          </cell>
        </row>
        <row r="1964">
          <cell r="F1964">
            <v>59020</v>
          </cell>
          <cell r="G1964">
            <v>498.17</v>
          </cell>
        </row>
        <row r="1965">
          <cell r="G1965">
            <v>2391.23</v>
          </cell>
        </row>
        <row r="1966">
          <cell r="G1966">
            <v>841</v>
          </cell>
        </row>
        <row r="1967">
          <cell r="G1967">
            <v>841</v>
          </cell>
        </row>
        <row r="1968">
          <cell r="G1968">
            <v>0</v>
          </cell>
        </row>
        <row r="1969">
          <cell r="G1969">
            <v>2989.04</v>
          </cell>
        </row>
        <row r="1970">
          <cell r="G1970">
            <v>3188.31</v>
          </cell>
        </row>
        <row r="1971">
          <cell r="G1971">
            <v>199.27</v>
          </cell>
        </row>
        <row r="1972">
          <cell r="G1972">
            <v>398.54</v>
          </cell>
        </row>
        <row r="1973">
          <cell r="G1973">
            <v>3188.31</v>
          </cell>
        </row>
        <row r="1974">
          <cell r="G1974">
            <v>0</v>
          </cell>
        </row>
        <row r="1975">
          <cell r="G1975">
            <v>896.71</v>
          </cell>
        </row>
        <row r="1976">
          <cell r="G1976">
            <v>2989.04</v>
          </cell>
        </row>
        <row r="1977">
          <cell r="G1977">
            <v>996.35</v>
          </cell>
        </row>
        <row r="1978">
          <cell r="G1978">
            <v>841</v>
          </cell>
        </row>
        <row r="1979">
          <cell r="G1979">
            <v>2590.5</v>
          </cell>
        </row>
        <row r="1980">
          <cell r="G1980">
            <v>1992.69</v>
          </cell>
        </row>
        <row r="1981">
          <cell r="G1981">
            <v>3088.67</v>
          </cell>
        </row>
        <row r="1982">
          <cell r="G1982">
            <v>3885.75</v>
          </cell>
        </row>
        <row r="1983">
          <cell r="G1983">
            <v>6077.71</v>
          </cell>
        </row>
        <row r="1984">
          <cell r="G1984">
            <v>597.80999999999995</v>
          </cell>
        </row>
        <row r="1985">
          <cell r="G1985">
            <v>199.27</v>
          </cell>
        </row>
        <row r="1986">
          <cell r="G1986">
            <v>1793.42</v>
          </cell>
        </row>
        <row r="1987">
          <cell r="G1987">
            <v>3686.48</v>
          </cell>
        </row>
        <row r="1988">
          <cell r="G1988">
            <v>1195.6199999999999</v>
          </cell>
        </row>
        <row r="1989">
          <cell r="G1989">
            <v>199.27</v>
          </cell>
        </row>
        <row r="1990">
          <cell r="G1990">
            <v>3586.85</v>
          </cell>
        </row>
        <row r="1991">
          <cell r="F1991">
            <v>99281</v>
          </cell>
          <cell r="G1991">
            <v>99.63</v>
          </cell>
        </row>
        <row r="1992">
          <cell r="G1992">
            <v>398.54</v>
          </cell>
        </row>
        <row r="1993">
          <cell r="G1993">
            <v>0</v>
          </cell>
        </row>
        <row r="1994">
          <cell r="F1994">
            <v>93005</v>
          </cell>
          <cell r="G1994">
            <v>19.75</v>
          </cell>
        </row>
        <row r="1995">
          <cell r="F1995">
            <v>93005</v>
          </cell>
          <cell r="G1995">
            <v>19.75</v>
          </cell>
        </row>
        <row r="1996">
          <cell r="G1996">
            <v>0</v>
          </cell>
        </row>
        <row r="1997">
          <cell r="F1997">
            <v>95822</v>
          </cell>
          <cell r="G1997">
            <v>545.36</v>
          </cell>
        </row>
        <row r="1998">
          <cell r="F1998">
            <v>95812</v>
          </cell>
          <cell r="G1998">
            <v>459.58</v>
          </cell>
        </row>
        <row r="1999">
          <cell r="F1999">
            <v>95819</v>
          </cell>
          <cell r="G1999">
            <v>618.9</v>
          </cell>
        </row>
        <row r="2000">
          <cell r="F2000">
            <v>95824</v>
          </cell>
          <cell r="G2000">
            <v>520.85</v>
          </cell>
        </row>
        <row r="2001">
          <cell r="F2001">
            <v>95813</v>
          </cell>
          <cell r="G2001">
            <v>551.49</v>
          </cell>
        </row>
        <row r="2002">
          <cell r="F2002">
            <v>95816</v>
          </cell>
          <cell r="G2002">
            <v>520.85</v>
          </cell>
        </row>
        <row r="2003">
          <cell r="F2003">
            <v>54150</v>
          </cell>
          <cell r="G2003">
            <v>298.89999999999998</v>
          </cell>
        </row>
        <row r="2004">
          <cell r="F2004">
            <v>90471</v>
          </cell>
          <cell r="G2004">
            <v>0.01</v>
          </cell>
        </row>
        <row r="2005">
          <cell r="G2005">
            <v>571</v>
          </cell>
        </row>
        <row r="2006">
          <cell r="G2006">
            <v>571</v>
          </cell>
        </row>
        <row r="2007">
          <cell r="G2007">
            <v>571</v>
          </cell>
        </row>
        <row r="2008">
          <cell r="G2008">
            <v>571</v>
          </cell>
        </row>
        <row r="2009">
          <cell r="G2009">
            <v>880</v>
          </cell>
        </row>
        <row r="2010">
          <cell r="F2010">
            <v>90791</v>
          </cell>
          <cell r="G2010">
            <v>73.8</v>
          </cell>
        </row>
        <row r="2011">
          <cell r="G2011">
            <v>105.24</v>
          </cell>
        </row>
        <row r="2012">
          <cell r="G2012">
            <v>126.73</v>
          </cell>
        </row>
        <row r="2013">
          <cell r="G2013">
            <v>0.01</v>
          </cell>
        </row>
        <row r="2014">
          <cell r="G2014">
            <v>99.63</v>
          </cell>
        </row>
        <row r="2015">
          <cell r="F2015">
            <v>90471</v>
          </cell>
          <cell r="G2015">
            <v>118.28</v>
          </cell>
        </row>
        <row r="2016">
          <cell r="F2016">
            <v>90832</v>
          </cell>
          <cell r="G2016">
            <v>73.8</v>
          </cell>
        </row>
        <row r="2017">
          <cell r="F2017">
            <v>90834</v>
          </cell>
          <cell r="G2017">
            <v>73.8</v>
          </cell>
        </row>
        <row r="2018">
          <cell r="F2018">
            <v>90837</v>
          </cell>
          <cell r="G2018">
            <v>73.8</v>
          </cell>
        </row>
        <row r="2019">
          <cell r="F2019">
            <v>90837</v>
          </cell>
          <cell r="G2019">
            <v>73.8</v>
          </cell>
        </row>
        <row r="2020">
          <cell r="F2020">
            <v>90853</v>
          </cell>
          <cell r="G2020">
            <v>73.8</v>
          </cell>
        </row>
        <row r="2021">
          <cell r="F2021">
            <v>90853</v>
          </cell>
          <cell r="G2021">
            <v>73.8</v>
          </cell>
        </row>
        <row r="2022">
          <cell r="F2022">
            <v>90846</v>
          </cell>
          <cell r="G2022">
            <v>73.8</v>
          </cell>
        </row>
        <row r="2023">
          <cell r="F2023">
            <v>90791</v>
          </cell>
          <cell r="G2023">
            <v>73.8</v>
          </cell>
        </row>
        <row r="2024">
          <cell r="F2024">
            <v>90832</v>
          </cell>
          <cell r="G2024">
            <v>73.8</v>
          </cell>
        </row>
        <row r="2025">
          <cell r="F2025">
            <v>90847</v>
          </cell>
          <cell r="G2025">
            <v>73.8</v>
          </cell>
        </row>
        <row r="2026">
          <cell r="F2026">
            <v>90846</v>
          </cell>
          <cell r="G2026">
            <v>73.8</v>
          </cell>
        </row>
        <row r="2027">
          <cell r="F2027">
            <v>90834</v>
          </cell>
          <cell r="G2027">
            <v>73.8</v>
          </cell>
        </row>
        <row r="2028">
          <cell r="F2028">
            <v>95937</v>
          </cell>
          <cell r="G2028">
            <v>79.66</v>
          </cell>
        </row>
        <row r="2029">
          <cell r="F2029">
            <v>95938</v>
          </cell>
          <cell r="G2029">
            <v>508.6</v>
          </cell>
        </row>
        <row r="2030">
          <cell r="F2030">
            <v>95939</v>
          </cell>
          <cell r="G2030">
            <v>661.79</v>
          </cell>
        </row>
        <row r="2031">
          <cell r="F2031">
            <v>95941</v>
          </cell>
          <cell r="G2031">
            <v>18.38</v>
          </cell>
        </row>
        <row r="2032">
          <cell r="F2032">
            <v>93922</v>
          </cell>
          <cell r="G2032">
            <v>538.44000000000005</v>
          </cell>
        </row>
        <row r="2033">
          <cell r="F2033">
            <v>93922</v>
          </cell>
          <cell r="G2033">
            <v>538.44000000000005</v>
          </cell>
        </row>
        <row r="2034">
          <cell r="F2034">
            <v>93922</v>
          </cell>
          <cell r="G2034">
            <v>538.44000000000005</v>
          </cell>
        </row>
        <row r="2035">
          <cell r="F2035">
            <v>93922</v>
          </cell>
          <cell r="G2035">
            <v>538.44000000000005</v>
          </cell>
        </row>
        <row r="2036">
          <cell r="F2036">
            <v>93882</v>
          </cell>
          <cell r="G2036">
            <v>743.56</v>
          </cell>
        </row>
        <row r="2037">
          <cell r="F2037">
            <v>93924</v>
          </cell>
          <cell r="G2037">
            <v>1051.24</v>
          </cell>
        </row>
        <row r="2038">
          <cell r="F2038">
            <v>90847</v>
          </cell>
          <cell r="G2038">
            <v>73.8</v>
          </cell>
        </row>
        <row r="2039">
          <cell r="F2039">
            <v>93931</v>
          </cell>
          <cell r="G2039">
            <v>743.56</v>
          </cell>
        </row>
        <row r="2040">
          <cell r="F2040">
            <v>93970</v>
          </cell>
          <cell r="G2040">
            <v>1179.44</v>
          </cell>
        </row>
        <row r="2041">
          <cell r="F2041">
            <v>93971</v>
          </cell>
          <cell r="G2041">
            <v>717.92</v>
          </cell>
        </row>
        <row r="2042">
          <cell r="F2042">
            <v>93976</v>
          </cell>
          <cell r="G2042">
            <v>897.4</v>
          </cell>
        </row>
        <row r="2043">
          <cell r="F2043">
            <v>93978</v>
          </cell>
          <cell r="G2043">
            <v>1102.52</v>
          </cell>
        </row>
        <row r="2044">
          <cell r="F2044">
            <v>93990</v>
          </cell>
          <cell r="G2044">
            <v>974.32</v>
          </cell>
        </row>
        <row r="2045">
          <cell r="F2045">
            <v>93880</v>
          </cell>
          <cell r="G2045">
            <v>1179.44</v>
          </cell>
        </row>
        <row r="2046">
          <cell r="F2046">
            <v>93926</v>
          </cell>
          <cell r="G2046">
            <v>923.04</v>
          </cell>
        </row>
        <row r="2047">
          <cell r="F2047">
            <v>93926</v>
          </cell>
          <cell r="G2047">
            <v>923.04</v>
          </cell>
        </row>
        <row r="2048">
          <cell r="F2048">
            <v>95925</v>
          </cell>
          <cell r="G2048">
            <v>189.96</v>
          </cell>
        </row>
        <row r="2049">
          <cell r="F2049">
            <v>95926</v>
          </cell>
          <cell r="G2049">
            <v>183.83</v>
          </cell>
        </row>
        <row r="2050">
          <cell r="F2050">
            <v>93930</v>
          </cell>
          <cell r="G2050">
            <v>1205.08</v>
          </cell>
        </row>
        <row r="2051">
          <cell r="F2051">
            <v>93922</v>
          </cell>
          <cell r="G2051">
            <v>538.44000000000005</v>
          </cell>
        </row>
        <row r="2052">
          <cell r="F2052">
            <v>93925</v>
          </cell>
          <cell r="G2052">
            <v>1589.69</v>
          </cell>
        </row>
        <row r="2053">
          <cell r="F2053">
            <v>93926</v>
          </cell>
          <cell r="G2053">
            <v>923.04</v>
          </cell>
        </row>
        <row r="2054">
          <cell r="F2054">
            <v>93930</v>
          </cell>
          <cell r="G2054">
            <v>1205.08</v>
          </cell>
        </row>
        <row r="2055">
          <cell r="F2055">
            <v>93931</v>
          </cell>
          <cell r="G2055">
            <v>743.56</v>
          </cell>
        </row>
        <row r="2056">
          <cell r="F2056">
            <v>93970</v>
          </cell>
          <cell r="G2056">
            <v>1179.44</v>
          </cell>
        </row>
        <row r="2057">
          <cell r="F2057">
            <v>93971</v>
          </cell>
          <cell r="G2057">
            <v>717.92</v>
          </cell>
        </row>
        <row r="2058">
          <cell r="F2058">
            <v>93975</v>
          </cell>
          <cell r="G2058">
            <v>1615.33</v>
          </cell>
        </row>
        <row r="2059">
          <cell r="F2059">
            <v>93924</v>
          </cell>
          <cell r="G2059">
            <v>1051.24</v>
          </cell>
        </row>
        <row r="2060">
          <cell r="F2060">
            <v>93880</v>
          </cell>
          <cell r="G2060">
            <v>1179.44</v>
          </cell>
        </row>
        <row r="2061">
          <cell r="F2061">
            <v>93978</v>
          </cell>
          <cell r="G2061">
            <v>1102.52</v>
          </cell>
        </row>
        <row r="2062">
          <cell r="F2062">
            <v>93882</v>
          </cell>
          <cell r="G2062">
            <v>743.56</v>
          </cell>
        </row>
        <row r="2063">
          <cell r="F2063">
            <v>93926</v>
          </cell>
          <cell r="G2063">
            <v>923.04</v>
          </cell>
        </row>
        <row r="2064">
          <cell r="F2064">
            <v>93931</v>
          </cell>
          <cell r="G2064">
            <v>743.56</v>
          </cell>
        </row>
        <row r="2065">
          <cell r="F2065">
            <v>93970</v>
          </cell>
          <cell r="G2065">
            <v>1179.44</v>
          </cell>
        </row>
        <row r="2066">
          <cell r="F2066">
            <v>93971</v>
          </cell>
          <cell r="G2066">
            <v>717.92</v>
          </cell>
        </row>
        <row r="2067">
          <cell r="F2067">
            <v>93975</v>
          </cell>
          <cell r="G2067">
            <v>1615.33</v>
          </cell>
        </row>
        <row r="2068">
          <cell r="F2068">
            <v>93978</v>
          </cell>
          <cell r="G2068">
            <v>1102.52</v>
          </cell>
        </row>
        <row r="2069">
          <cell r="F2069">
            <v>93979</v>
          </cell>
          <cell r="G2069">
            <v>692.28</v>
          </cell>
        </row>
        <row r="2070">
          <cell r="F2070">
            <v>93923</v>
          </cell>
          <cell r="G2070">
            <v>820.48</v>
          </cell>
        </row>
        <row r="2071">
          <cell r="F2071">
            <v>93925</v>
          </cell>
          <cell r="G2071">
            <v>1589.69</v>
          </cell>
        </row>
        <row r="2072">
          <cell r="F2072">
            <v>93990</v>
          </cell>
          <cell r="G2072">
            <v>974.32</v>
          </cell>
        </row>
        <row r="2073">
          <cell r="F2073">
            <v>93922</v>
          </cell>
          <cell r="G2073">
            <v>538.44000000000005</v>
          </cell>
        </row>
        <row r="2074">
          <cell r="F2074">
            <v>93925</v>
          </cell>
          <cell r="G2074">
            <v>1589.69</v>
          </cell>
        </row>
        <row r="2075">
          <cell r="F2075">
            <v>93975</v>
          </cell>
          <cell r="G2075">
            <v>1615.33</v>
          </cell>
        </row>
        <row r="2076">
          <cell r="F2076">
            <v>93978</v>
          </cell>
          <cell r="G2076">
            <v>1102.52</v>
          </cell>
        </row>
        <row r="2077">
          <cell r="F2077">
            <v>93979</v>
          </cell>
          <cell r="G2077">
            <v>692.28</v>
          </cell>
        </row>
        <row r="2078">
          <cell r="F2078">
            <v>93923</v>
          </cell>
          <cell r="G2078">
            <v>820.48</v>
          </cell>
        </row>
        <row r="2079">
          <cell r="F2079">
            <v>93970</v>
          </cell>
          <cell r="G2079">
            <v>1179.44</v>
          </cell>
        </row>
        <row r="2080">
          <cell r="F2080">
            <v>93971</v>
          </cell>
          <cell r="G2080">
            <v>717.92</v>
          </cell>
        </row>
        <row r="2081">
          <cell r="F2081">
            <v>93978</v>
          </cell>
          <cell r="G2081">
            <v>1102.52</v>
          </cell>
        </row>
        <row r="2082">
          <cell r="F2082">
            <v>93979</v>
          </cell>
          <cell r="G2082">
            <v>692.28</v>
          </cell>
        </row>
        <row r="2083">
          <cell r="F2083">
            <v>93923</v>
          </cell>
          <cell r="G2083">
            <v>820.48</v>
          </cell>
        </row>
        <row r="2084">
          <cell r="F2084">
            <v>93931</v>
          </cell>
          <cell r="G2084">
            <v>743.56</v>
          </cell>
        </row>
        <row r="2085">
          <cell r="F2085">
            <v>93970</v>
          </cell>
          <cell r="G2085">
            <v>1179.44</v>
          </cell>
        </row>
        <row r="2086">
          <cell r="F2086">
            <v>93971</v>
          </cell>
          <cell r="G2086">
            <v>717.92</v>
          </cell>
        </row>
        <row r="2087">
          <cell r="F2087">
            <v>93970</v>
          </cell>
          <cell r="G2087">
            <v>1179.44</v>
          </cell>
        </row>
        <row r="2088">
          <cell r="F2088">
            <v>95907</v>
          </cell>
          <cell r="G2088">
            <v>73.53</v>
          </cell>
        </row>
        <row r="2089">
          <cell r="F2089">
            <v>95908</v>
          </cell>
          <cell r="G2089">
            <v>98.04</v>
          </cell>
        </row>
        <row r="2090">
          <cell r="F2090">
            <v>95909</v>
          </cell>
          <cell r="G2090">
            <v>116.43</v>
          </cell>
        </row>
        <row r="2091">
          <cell r="F2091">
            <v>95910</v>
          </cell>
          <cell r="G2091">
            <v>153.19</v>
          </cell>
        </row>
        <row r="2092">
          <cell r="F2092">
            <v>95911</v>
          </cell>
          <cell r="G2092">
            <v>171.58</v>
          </cell>
        </row>
        <row r="2093">
          <cell r="F2093">
            <v>95912</v>
          </cell>
          <cell r="G2093">
            <v>171.58</v>
          </cell>
        </row>
        <row r="2094">
          <cell r="F2094">
            <v>95913</v>
          </cell>
          <cell r="G2094">
            <v>189.96</v>
          </cell>
        </row>
        <row r="2095">
          <cell r="G2095">
            <v>118.28</v>
          </cell>
        </row>
        <row r="2096">
          <cell r="G2096">
            <v>157.71</v>
          </cell>
        </row>
        <row r="2097">
          <cell r="F2097">
            <v>93971</v>
          </cell>
          <cell r="G2097">
            <v>717.92</v>
          </cell>
        </row>
        <row r="2098">
          <cell r="F2098">
            <v>95886</v>
          </cell>
          <cell r="G2098">
            <v>79.66</v>
          </cell>
        </row>
        <row r="2099">
          <cell r="F2099">
            <v>95861</v>
          </cell>
          <cell r="G2099">
            <v>159.32</v>
          </cell>
        </row>
        <row r="2100">
          <cell r="F2100">
            <v>95867</v>
          </cell>
          <cell r="G2100">
            <v>91.92</v>
          </cell>
        </row>
        <row r="2101">
          <cell r="F2101">
            <v>95868</v>
          </cell>
          <cell r="G2101">
            <v>122.55</v>
          </cell>
        </row>
        <row r="2102">
          <cell r="F2102">
            <v>97803</v>
          </cell>
          <cell r="G2102">
            <v>118.28</v>
          </cell>
        </row>
        <row r="2103">
          <cell r="F2103">
            <v>97804</v>
          </cell>
          <cell r="G2103">
            <v>157.71</v>
          </cell>
        </row>
        <row r="2104">
          <cell r="G2104">
            <v>236.56</v>
          </cell>
        </row>
        <row r="2105">
          <cell r="G2105">
            <v>118.28</v>
          </cell>
        </row>
        <row r="2106">
          <cell r="G2106">
            <v>118.28</v>
          </cell>
        </row>
        <row r="2107">
          <cell r="F2107">
            <v>97802</v>
          </cell>
          <cell r="G2107">
            <v>118.28</v>
          </cell>
        </row>
        <row r="2108">
          <cell r="F2108">
            <v>97803</v>
          </cell>
          <cell r="G2108">
            <v>118.28</v>
          </cell>
        </row>
        <row r="2109">
          <cell r="F2109">
            <v>97804</v>
          </cell>
          <cell r="G2109">
            <v>157.71</v>
          </cell>
        </row>
        <row r="2110">
          <cell r="G2110">
            <v>236.56</v>
          </cell>
        </row>
        <row r="2111">
          <cell r="F2111">
            <v>97802</v>
          </cell>
          <cell r="G2111">
            <v>118.28</v>
          </cell>
        </row>
        <row r="2112">
          <cell r="G2112">
            <v>78.849999999999994</v>
          </cell>
        </row>
        <row r="2113">
          <cell r="F2113">
            <v>97802</v>
          </cell>
          <cell r="G2113">
            <v>197.13</v>
          </cell>
        </row>
        <row r="2114">
          <cell r="F2114">
            <v>97803</v>
          </cell>
          <cell r="G2114">
            <v>197.13</v>
          </cell>
        </row>
        <row r="2115">
          <cell r="F2115">
            <v>97804</v>
          </cell>
          <cell r="G2115">
            <v>78.849999999999994</v>
          </cell>
        </row>
        <row r="2116">
          <cell r="G2116">
            <v>275.99</v>
          </cell>
        </row>
        <row r="2117">
          <cell r="G2117">
            <v>78.849999999999994</v>
          </cell>
        </row>
        <row r="2118">
          <cell r="G2118">
            <v>197.13</v>
          </cell>
        </row>
        <row r="2119">
          <cell r="F2119">
            <v>97802</v>
          </cell>
          <cell r="G2119">
            <v>197.13</v>
          </cell>
        </row>
        <row r="2120">
          <cell r="F2120">
            <v>97803</v>
          </cell>
          <cell r="G2120">
            <v>197.13</v>
          </cell>
        </row>
        <row r="2121">
          <cell r="F2121">
            <v>97804</v>
          </cell>
          <cell r="G2121">
            <v>78.849999999999994</v>
          </cell>
        </row>
        <row r="2122">
          <cell r="G2122">
            <v>275.99</v>
          </cell>
        </row>
        <row r="2123">
          <cell r="G2123">
            <v>78.849999999999994</v>
          </cell>
        </row>
        <row r="2124">
          <cell r="G2124">
            <v>118.28</v>
          </cell>
        </row>
        <row r="2125">
          <cell r="G2125">
            <v>197.13</v>
          </cell>
        </row>
        <row r="2126">
          <cell r="F2126">
            <v>93798</v>
          </cell>
          <cell r="G2126">
            <v>197.13</v>
          </cell>
        </row>
        <row r="2127">
          <cell r="F2127">
            <v>93798</v>
          </cell>
          <cell r="G2127">
            <v>197.13</v>
          </cell>
        </row>
        <row r="2128">
          <cell r="G2128">
            <v>0</v>
          </cell>
        </row>
        <row r="2129">
          <cell r="G212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826A-3876-405C-85CF-597F7F2EDF24}">
  <dimension ref="A1:R305"/>
  <sheetViews>
    <sheetView tabSelected="1" workbookViewId="0">
      <selection activeCell="T10" sqref="T10"/>
    </sheetView>
  </sheetViews>
  <sheetFormatPr defaultRowHeight="15" x14ac:dyDescent="0.25"/>
  <cols>
    <col min="1" max="1" width="9.85546875" customWidth="1"/>
    <col min="2" max="2" width="16.140625" customWidth="1"/>
    <col min="3" max="3" width="15" customWidth="1"/>
    <col min="4" max="4" width="76.85546875" customWidth="1"/>
    <col min="5" max="5" width="53.85546875" customWidth="1"/>
    <col min="6" max="6" width="12.28515625" style="2" customWidth="1"/>
    <col min="7" max="7" width="13.85546875" style="2" customWidth="1"/>
    <col min="8" max="8" width="12.5703125" style="2" customWidth="1"/>
    <col min="9" max="9" width="11.5703125" style="2" customWidth="1"/>
    <col min="10" max="10" width="10.5703125" style="2" customWidth="1"/>
    <col min="11" max="11" width="11.5703125" style="2" customWidth="1"/>
    <col min="12" max="13" width="10.5703125" style="2" customWidth="1"/>
    <col min="14" max="14" width="29.85546875" style="2" customWidth="1"/>
    <col min="15" max="15" width="17.42578125" style="2" customWidth="1"/>
    <col min="16" max="16" width="17.85546875" style="2" bestFit="1" customWidth="1"/>
    <col min="17" max="17" width="19.7109375" style="2" customWidth="1"/>
  </cols>
  <sheetData>
    <row r="1" spans="1:17" x14ac:dyDescent="0.25">
      <c r="A1" s="1" t="s">
        <v>0</v>
      </c>
    </row>
    <row r="2" spans="1:17" x14ac:dyDescent="0.25">
      <c r="A2" s="1" t="s">
        <v>1</v>
      </c>
    </row>
    <row r="3" spans="1:17" x14ac:dyDescent="0.25">
      <c r="A3" s="1" t="s">
        <v>2</v>
      </c>
    </row>
    <row r="5" spans="1:17" x14ac:dyDescent="0.25">
      <c r="A5" s="1" t="s">
        <v>3</v>
      </c>
    </row>
    <row r="7" spans="1:17" x14ac:dyDescent="0.25">
      <c r="A7" s="3" t="s">
        <v>4</v>
      </c>
      <c r="B7" s="4"/>
      <c r="C7" s="4"/>
      <c r="F7" s="5"/>
      <c r="G7" s="5"/>
      <c r="H7" s="5"/>
      <c r="I7" s="5"/>
      <c r="J7" s="5"/>
      <c r="K7" s="5"/>
      <c r="L7" s="5"/>
      <c r="M7" s="5"/>
    </row>
    <row r="8" spans="1:17" s="1" customFormat="1" ht="17.25" x14ac:dyDescent="0.4">
      <c r="A8" s="1" t="s">
        <v>5</v>
      </c>
      <c r="F8" s="35" t="s">
        <v>6</v>
      </c>
      <c r="G8" s="35"/>
      <c r="H8" s="35"/>
      <c r="I8" s="35"/>
      <c r="J8" s="35"/>
      <c r="K8" s="35"/>
      <c r="L8" s="35"/>
      <c r="M8" s="35"/>
      <c r="N8" s="6"/>
      <c r="O8" s="36"/>
      <c r="P8" s="36"/>
      <c r="Q8" s="36"/>
    </row>
    <row r="9" spans="1:17" s="13" customFormat="1" ht="36.75" customHeight="1" x14ac:dyDescent="0.25">
      <c r="A9" s="7" t="s">
        <v>7</v>
      </c>
      <c r="B9" s="8" t="s">
        <v>8</v>
      </c>
      <c r="C9" s="8" t="s">
        <v>9</v>
      </c>
      <c r="D9" s="9" t="s">
        <v>10</v>
      </c>
      <c r="E9" s="8" t="s">
        <v>327</v>
      </c>
      <c r="F9" s="11" t="s">
        <v>12</v>
      </c>
      <c r="G9" s="11" t="s">
        <v>13</v>
      </c>
      <c r="H9" s="11" t="s">
        <v>14</v>
      </c>
      <c r="I9" s="11" t="s">
        <v>15</v>
      </c>
      <c r="J9" s="12" t="s">
        <v>16</v>
      </c>
      <c r="K9" s="12" t="s">
        <v>17</v>
      </c>
      <c r="L9" s="12" t="s">
        <v>18</v>
      </c>
      <c r="M9" s="11" t="s">
        <v>19</v>
      </c>
      <c r="N9" s="10" t="s">
        <v>11</v>
      </c>
      <c r="O9" s="37" t="s">
        <v>324</v>
      </c>
      <c r="P9" s="37" t="s">
        <v>325</v>
      </c>
      <c r="Q9" s="37" t="s">
        <v>326</v>
      </c>
    </row>
    <row r="10" spans="1:17" s="1" customFormat="1" x14ac:dyDescent="0.25">
      <c r="A10" s="14"/>
      <c r="B10" s="15">
        <v>99202</v>
      </c>
      <c r="C10" s="15" t="s">
        <v>20</v>
      </c>
      <c r="D10" s="15" t="s">
        <v>21</v>
      </c>
      <c r="E10" s="16" t="s">
        <v>22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0">
        <v>78.849999999999994</v>
      </c>
      <c r="N10" s="17">
        <f t="shared" ref="N10:N41" si="0">SUM(F10:M10)</f>
        <v>78.849999999999994</v>
      </c>
      <c r="O10" s="21">
        <f>+N10</f>
        <v>78.849999999999994</v>
      </c>
      <c r="P10" s="21">
        <f>+N10</f>
        <v>78.849999999999994</v>
      </c>
      <c r="Q10" s="21">
        <f>+N10*0.98</f>
        <v>77.272999999999996</v>
      </c>
    </row>
    <row r="11" spans="1:17" s="1" customFormat="1" x14ac:dyDescent="0.25">
      <c r="A11" s="14"/>
      <c r="B11" s="15">
        <v>99202</v>
      </c>
      <c r="C11" s="15" t="s">
        <v>20</v>
      </c>
      <c r="D11" s="15" t="s">
        <v>23</v>
      </c>
      <c r="E11" s="16" t="s">
        <v>22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0">
        <v>118.28</v>
      </c>
      <c r="N11" s="17">
        <f t="shared" si="0"/>
        <v>118.28</v>
      </c>
      <c r="O11" s="21">
        <f t="shared" ref="O11:O74" si="1">+N11</f>
        <v>118.28</v>
      </c>
      <c r="P11" s="21">
        <f t="shared" ref="P11:P74" si="2">+N11</f>
        <v>118.28</v>
      </c>
      <c r="Q11" s="21">
        <f t="shared" ref="Q11:Q74" si="3">+N11*0.98</f>
        <v>115.9144</v>
      </c>
    </row>
    <row r="12" spans="1:17" s="1" customFormat="1" x14ac:dyDescent="0.25">
      <c r="A12" s="14" t="s">
        <v>24</v>
      </c>
      <c r="B12" s="15">
        <v>99203</v>
      </c>
      <c r="C12" s="15" t="s">
        <v>20</v>
      </c>
      <c r="D12" s="15" t="s">
        <v>25</v>
      </c>
      <c r="E12" s="16" t="s">
        <v>22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0">
        <v>157.71</v>
      </c>
      <c r="N12" s="17">
        <f t="shared" si="0"/>
        <v>157.71</v>
      </c>
      <c r="O12" s="21">
        <f t="shared" si="1"/>
        <v>157.71</v>
      </c>
      <c r="P12" s="21">
        <f t="shared" si="2"/>
        <v>157.71</v>
      </c>
      <c r="Q12" s="21">
        <f t="shared" si="3"/>
        <v>154.5558</v>
      </c>
    </row>
    <row r="13" spans="1:17" s="1" customFormat="1" x14ac:dyDescent="0.25">
      <c r="A13" s="14" t="s">
        <v>24</v>
      </c>
      <c r="B13" s="15">
        <v>99204</v>
      </c>
      <c r="C13" s="15" t="s">
        <v>20</v>
      </c>
      <c r="D13" s="15" t="s">
        <v>26</v>
      </c>
      <c r="E13" s="16" t="s">
        <v>22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0">
        <v>197.13</v>
      </c>
      <c r="N13" s="17">
        <f t="shared" si="0"/>
        <v>197.13</v>
      </c>
      <c r="O13" s="21">
        <f t="shared" si="1"/>
        <v>197.13</v>
      </c>
      <c r="P13" s="21">
        <f t="shared" si="2"/>
        <v>197.13</v>
      </c>
      <c r="Q13" s="21">
        <f t="shared" si="3"/>
        <v>193.1874</v>
      </c>
    </row>
    <row r="14" spans="1:17" s="1" customFormat="1" x14ac:dyDescent="0.25">
      <c r="A14" s="14" t="s">
        <v>24</v>
      </c>
      <c r="B14" s="15">
        <v>99205</v>
      </c>
      <c r="C14" s="15" t="s">
        <v>20</v>
      </c>
      <c r="D14" s="15" t="s">
        <v>27</v>
      </c>
      <c r="E14" s="16" t="s">
        <v>22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0">
        <v>236.56</v>
      </c>
      <c r="N14" s="17">
        <f t="shared" si="0"/>
        <v>236.56</v>
      </c>
      <c r="O14" s="21">
        <f t="shared" si="1"/>
        <v>236.56</v>
      </c>
      <c r="P14" s="21">
        <f t="shared" si="2"/>
        <v>236.56</v>
      </c>
      <c r="Q14" s="21">
        <f t="shared" si="3"/>
        <v>231.8288</v>
      </c>
    </row>
    <row r="15" spans="1:17" s="1" customFormat="1" x14ac:dyDescent="0.25">
      <c r="A15" s="14"/>
      <c r="B15" s="15">
        <v>99211</v>
      </c>
      <c r="C15" s="15" t="s">
        <v>20</v>
      </c>
      <c r="D15" s="15" t="s">
        <v>28</v>
      </c>
      <c r="E15" s="16" t="s">
        <v>22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0">
        <v>78.849999999999994</v>
      </c>
      <c r="N15" s="17">
        <f t="shared" si="0"/>
        <v>78.849999999999994</v>
      </c>
      <c r="O15" s="21">
        <f t="shared" si="1"/>
        <v>78.849999999999994</v>
      </c>
      <c r="P15" s="21">
        <f t="shared" si="2"/>
        <v>78.849999999999994</v>
      </c>
      <c r="Q15" s="21">
        <f t="shared" si="3"/>
        <v>77.272999999999996</v>
      </c>
    </row>
    <row r="16" spans="1:17" s="1" customFormat="1" x14ac:dyDescent="0.25">
      <c r="A16" s="14"/>
      <c r="B16" s="15">
        <v>99212</v>
      </c>
      <c r="C16" s="15" t="s">
        <v>20</v>
      </c>
      <c r="D16" s="15" t="s">
        <v>29</v>
      </c>
      <c r="E16" s="16" t="s">
        <v>22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0">
        <v>118.28</v>
      </c>
      <c r="N16" s="17">
        <f t="shared" si="0"/>
        <v>118.28</v>
      </c>
      <c r="O16" s="21">
        <f t="shared" si="1"/>
        <v>118.28</v>
      </c>
      <c r="P16" s="21">
        <f t="shared" si="2"/>
        <v>118.28</v>
      </c>
      <c r="Q16" s="21">
        <f t="shared" si="3"/>
        <v>115.9144</v>
      </c>
    </row>
    <row r="17" spans="1:17" s="1" customFormat="1" x14ac:dyDescent="0.25">
      <c r="A17" s="14"/>
      <c r="B17" s="15">
        <v>99213</v>
      </c>
      <c r="C17" s="15" t="s">
        <v>20</v>
      </c>
      <c r="D17" s="15" t="s">
        <v>30</v>
      </c>
      <c r="E17" s="16" t="s">
        <v>22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0">
        <v>157.71</v>
      </c>
      <c r="N17" s="17">
        <f t="shared" si="0"/>
        <v>157.71</v>
      </c>
      <c r="O17" s="21">
        <f t="shared" si="1"/>
        <v>157.71</v>
      </c>
      <c r="P17" s="21">
        <f t="shared" si="2"/>
        <v>157.71</v>
      </c>
      <c r="Q17" s="21">
        <f t="shared" si="3"/>
        <v>154.5558</v>
      </c>
    </row>
    <row r="18" spans="1:17" s="1" customFormat="1" x14ac:dyDescent="0.25">
      <c r="A18" s="14"/>
      <c r="B18" s="15">
        <v>99214</v>
      </c>
      <c r="C18" s="15" t="s">
        <v>20</v>
      </c>
      <c r="D18" s="15" t="s">
        <v>31</v>
      </c>
      <c r="E18" s="16" t="s">
        <v>22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0">
        <v>197.13</v>
      </c>
      <c r="N18" s="17">
        <f t="shared" si="0"/>
        <v>197.13</v>
      </c>
      <c r="O18" s="21">
        <f t="shared" si="1"/>
        <v>197.13</v>
      </c>
      <c r="P18" s="21">
        <f t="shared" si="2"/>
        <v>197.13</v>
      </c>
      <c r="Q18" s="21">
        <f t="shared" si="3"/>
        <v>193.1874</v>
      </c>
    </row>
    <row r="19" spans="1:17" s="1" customFormat="1" x14ac:dyDescent="0.25">
      <c r="A19" s="14"/>
      <c r="B19" s="15">
        <v>99215</v>
      </c>
      <c r="C19" s="15" t="s">
        <v>20</v>
      </c>
      <c r="D19" s="15" t="s">
        <v>32</v>
      </c>
      <c r="E19" s="16" t="s">
        <v>22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0">
        <v>236.56</v>
      </c>
      <c r="N19" s="17">
        <f t="shared" si="0"/>
        <v>236.56</v>
      </c>
      <c r="O19" s="21">
        <f t="shared" si="1"/>
        <v>236.56</v>
      </c>
      <c r="P19" s="21">
        <f t="shared" si="2"/>
        <v>236.56</v>
      </c>
      <c r="Q19" s="21">
        <f t="shared" si="3"/>
        <v>231.8288</v>
      </c>
    </row>
    <row r="20" spans="1:17" s="1" customFormat="1" x14ac:dyDescent="0.25">
      <c r="A20" s="14"/>
      <c r="B20" s="15">
        <v>880</v>
      </c>
      <c r="C20" s="16" t="s">
        <v>33</v>
      </c>
      <c r="D20" s="19" t="s">
        <v>34</v>
      </c>
      <c r="E20" s="20" t="s">
        <v>35</v>
      </c>
      <c r="F20" s="32">
        <v>6424.5</v>
      </c>
      <c r="G20" s="32">
        <v>0</v>
      </c>
      <c r="H20" s="32">
        <v>211.36</v>
      </c>
      <c r="I20" s="32">
        <v>217.9</v>
      </c>
      <c r="J20" s="32">
        <v>1012.23</v>
      </c>
      <c r="K20" s="32">
        <v>85.18</v>
      </c>
      <c r="L20" s="32">
        <v>319.69</v>
      </c>
      <c r="M20" s="32">
        <v>678.32</v>
      </c>
      <c r="N20" s="21">
        <f t="shared" si="0"/>
        <v>8949.18</v>
      </c>
      <c r="O20" s="21">
        <f t="shared" si="1"/>
        <v>8949.18</v>
      </c>
      <c r="P20" s="21">
        <f t="shared" si="2"/>
        <v>8949.18</v>
      </c>
      <c r="Q20" s="21">
        <f t="shared" si="3"/>
        <v>8770.1964000000007</v>
      </c>
    </row>
    <row r="21" spans="1:17" s="1" customFormat="1" x14ac:dyDescent="0.25">
      <c r="A21" s="14"/>
      <c r="B21" s="15">
        <v>881</v>
      </c>
      <c r="C21" s="16" t="s">
        <v>33</v>
      </c>
      <c r="D21" s="19" t="s">
        <v>36</v>
      </c>
      <c r="E21" s="20" t="s">
        <v>35</v>
      </c>
      <c r="F21" s="32">
        <v>8066.55</v>
      </c>
      <c r="G21" s="32">
        <v>0</v>
      </c>
      <c r="H21" s="32">
        <v>10.210000000000001</v>
      </c>
      <c r="I21" s="32">
        <v>0</v>
      </c>
      <c r="J21" s="32">
        <v>407.46</v>
      </c>
      <c r="K21" s="32">
        <v>0</v>
      </c>
      <c r="L21" s="32">
        <v>64.31</v>
      </c>
      <c r="M21" s="32">
        <v>541.63</v>
      </c>
      <c r="N21" s="21">
        <f t="shared" si="0"/>
        <v>9090.159999999998</v>
      </c>
      <c r="O21" s="21">
        <f t="shared" si="1"/>
        <v>9090.159999999998</v>
      </c>
      <c r="P21" s="21">
        <f t="shared" si="2"/>
        <v>9090.159999999998</v>
      </c>
      <c r="Q21" s="21">
        <f t="shared" si="3"/>
        <v>8908.3567999999977</v>
      </c>
    </row>
    <row r="22" spans="1:17" s="1" customFormat="1" x14ac:dyDescent="0.25">
      <c r="A22" s="14"/>
      <c r="B22" s="15">
        <v>882</v>
      </c>
      <c r="C22" s="16" t="s">
        <v>33</v>
      </c>
      <c r="D22" s="19" t="s">
        <v>37</v>
      </c>
      <c r="E22" s="20" t="s">
        <v>35</v>
      </c>
      <c r="F22" s="32">
        <v>9843.3799999999992</v>
      </c>
      <c r="G22" s="32">
        <v>0</v>
      </c>
      <c r="H22" s="32">
        <v>8.9700000000000006</v>
      </c>
      <c r="I22" s="32">
        <v>9.39</v>
      </c>
      <c r="J22" s="32">
        <v>476.48</v>
      </c>
      <c r="K22" s="32">
        <v>0</v>
      </c>
      <c r="L22" s="32">
        <v>20.28</v>
      </c>
      <c r="M22" s="32">
        <v>549.19000000000005</v>
      </c>
      <c r="N22" s="21">
        <f t="shared" si="0"/>
        <v>10907.689999999999</v>
      </c>
      <c r="O22" s="21">
        <f t="shared" si="1"/>
        <v>10907.689999999999</v>
      </c>
      <c r="P22" s="21">
        <f t="shared" si="2"/>
        <v>10907.689999999999</v>
      </c>
      <c r="Q22" s="21">
        <f t="shared" si="3"/>
        <v>10689.536199999999</v>
      </c>
    </row>
    <row r="23" spans="1:17" s="1" customFormat="1" x14ac:dyDescent="0.25">
      <c r="A23" s="14"/>
      <c r="B23" s="15">
        <v>883</v>
      </c>
      <c r="C23" s="16" t="s">
        <v>33</v>
      </c>
      <c r="D23" s="19" t="s">
        <v>38</v>
      </c>
      <c r="E23" s="20" t="s">
        <v>35</v>
      </c>
      <c r="F23" s="32">
        <v>10112.92</v>
      </c>
      <c r="G23" s="32">
        <v>0</v>
      </c>
      <c r="H23" s="32">
        <v>22.94</v>
      </c>
      <c r="I23" s="32">
        <v>30.89</v>
      </c>
      <c r="J23" s="32">
        <v>589.66999999999996</v>
      </c>
      <c r="K23" s="32">
        <v>0</v>
      </c>
      <c r="L23" s="32">
        <v>65.760000000000005</v>
      </c>
      <c r="M23" s="32">
        <v>651.30999999999995</v>
      </c>
      <c r="N23" s="21">
        <f t="shared" si="0"/>
        <v>11473.49</v>
      </c>
      <c r="O23" s="21">
        <f t="shared" si="1"/>
        <v>11473.49</v>
      </c>
      <c r="P23" s="21">
        <f t="shared" si="2"/>
        <v>11473.49</v>
      </c>
      <c r="Q23" s="21">
        <f t="shared" si="3"/>
        <v>11244.020199999999</v>
      </c>
    </row>
    <row r="24" spans="1:17" s="1" customFormat="1" x14ac:dyDescent="0.25">
      <c r="A24" s="14"/>
      <c r="B24" s="15">
        <v>884</v>
      </c>
      <c r="C24" s="16" t="s">
        <v>33</v>
      </c>
      <c r="D24" s="19" t="s">
        <v>39</v>
      </c>
      <c r="E24" s="20" t="s">
        <v>35</v>
      </c>
      <c r="F24" s="32">
        <v>6785.14</v>
      </c>
      <c r="G24" s="32">
        <v>0</v>
      </c>
      <c r="H24" s="32">
        <v>256.255</v>
      </c>
      <c r="I24" s="32">
        <v>1246.0117</v>
      </c>
      <c r="J24" s="32">
        <v>1187.7017000000001</v>
      </c>
      <c r="K24" s="32">
        <v>181.29329999999999</v>
      </c>
      <c r="L24" s="32">
        <v>1089.0916999999999</v>
      </c>
      <c r="M24" s="32">
        <v>3627.3182999999999</v>
      </c>
      <c r="N24" s="21">
        <f t="shared" si="0"/>
        <v>14372.811699999998</v>
      </c>
      <c r="O24" s="21">
        <f t="shared" si="1"/>
        <v>14372.811699999998</v>
      </c>
      <c r="P24" s="21">
        <f t="shared" si="2"/>
        <v>14372.811699999998</v>
      </c>
      <c r="Q24" s="21">
        <f t="shared" si="3"/>
        <v>14085.355465999997</v>
      </c>
    </row>
    <row r="25" spans="1:17" s="1" customFormat="1" x14ac:dyDescent="0.25">
      <c r="A25" s="14"/>
      <c r="B25" s="15">
        <v>885</v>
      </c>
      <c r="C25" s="16" t="s">
        <v>33</v>
      </c>
      <c r="D25" s="19" t="s">
        <v>40</v>
      </c>
      <c r="E25" s="20" t="s">
        <v>35</v>
      </c>
      <c r="F25" s="32">
        <v>10112.92</v>
      </c>
      <c r="G25" s="32">
        <v>0</v>
      </c>
      <c r="H25" s="32">
        <v>22.94</v>
      </c>
      <c r="I25" s="32">
        <v>30.89</v>
      </c>
      <c r="J25" s="32">
        <v>589.66999999999996</v>
      </c>
      <c r="K25" s="32">
        <v>0</v>
      </c>
      <c r="L25" s="32">
        <v>65.760000000000005</v>
      </c>
      <c r="M25" s="32">
        <v>651.30999999999995</v>
      </c>
      <c r="N25" s="21">
        <f t="shared" si="0"/>
        <v>11473.49</v>
      </c>
      <c r="O25" s="21">
        <f t="shared" si="1"/>
        <v>11473.49</v>
      </c>
      <c r="P25" s="21">
        <f t="shared" si="2"/>
        <v>11473.49</v>
      </c>
      <c r="Q25" s="21">
        <f t="shared" si="3"/>
        <v>11244.020199999999</v>
      </c>
    </row>
    <row r="26" spans="1:17" s="1" customFormat="1" x14ac:dyDescent="0.25">
      <c r="A26" s="14"/>
      <c r="B26" s="15">
        <v>886</v>
      </c>
      <c r="C26" s="16" t="s">
        <v>33</v>
      </c>
      <c r="D26" s="19" t="s">
        <v>41</v>
      </c>
      <c r="E26" s="20" t="s">
        <v>35</v>
      </c>
      <c r="F26" s="32">
        <v>13512.5</v>
      </c>
      <c r="G26" s="32">
        <v>0</v>
      </c>
      <c r="H26" s="32">
        <v>33.130000000000003</v>
      </c>
      <c r="I26" s="32">
        <v>0</v>
      </c>
      <c r="J26" s="32">
        <v>301.43</v>
      </c>
      <c r="K26" s="32">
        <v>0</v>
      </c>
      <c r="L26" s="32">
        <v>0</v>
      </c>
      <c r="M26" s="32">
        <v>384.8</v>
      </c>
      <c r="N26" s="21">
        <f t="shared" si="0"/>
        <v>14231.859999999999</v>
      </c>
      <c r="O26" s="21">
        <f t="shared" si="1"/>
        <v>14231.859999999999</v>
      </c>
      <c r="P26" s="21">
        <f t="shared" si="2"/>
        <v>14231.859999999999</v>
      </c>
      <c r="Q26" s="21">
        <f t="shared" si="3"/>
        <v>13947.222799999998</v>
      </c>
    </row>
    <row r="27" spans="1:17" s="1" customFormat="1" x14ac:dyDescent="0.25">
      <c r="A27" s="14"/>
      <c r="B27" s="15">
        <v>896</v>
      </c>
      <c r="C27" s="16" t="s">
        <v>33</v>
      </c>
      <c r="D27" s="19" t="s">
        <v>42</v>
      </c>
      <c r="E27" s="20" t="s">
        <v>35</v>
      </c>
      <c r="F27" s="32">
        <v>9059.44</v>
      </c>
      <c r="G27" s="32">
        <v>25.14</v>
      </c>
      <c r="H27" s="32">
        <v>3262.31</v>
      </c>
      <c r="I27" s="32">
        <v>876.28</v>
      </c>
      <c r="J27" s="32">
        <v>3915.98</v>
      </c>
      <c r="K27" s="32">
        <v>392.05</v>
      </c>
      <c r="L27" s="32">
        <v>1474.2</v>
      </c>
      <c r="M27" s="32">
        <v>1145.6099999999999</v>
      </c>
      <c r="N27" s="21">
        <f t="shared" si="0"/>
        <v>20151.010000000002</v>
      </c>
      <c r="O27" s="21">
        <f t="shared" si="1"/>
        <v>20151.010000000002</v>
      </c>
      <c r="P27" s="21">
        <f t="shared" si="2"/>
        <v>20151.010000000002</v>
      </c>
      <c r="Q27" s="21">
        <f t="shared" si="3"/>
        <v>19747.989800000003</v>
      </c>
    </row>
    <row r="28" spans="1:17" s="1" customFormat="1" x14ac:dyDescent="0.25">
      <c r="A28" s="14"/>
      <c r="B28" s="15">
        <v>897</v>
      </c>
      <c r="C28" s="16" t="s">
        <v>33</v>
      </c>
      <c r="D28" s="19" t="s">
        <v>43</v>
      </c>
      <c r="E28" s="20" t="s">
        <v>35</v>
      </c>
      <c r="F28" s="32">
        <v>5223.6899999999996</v>
      </c>
      <c r="G28" s="32">
        <v>22.43</v>
      </c>
      <c r="H28" s="32">
        <v>893.53</v>
      </c>
      <c r="I28" s="32">
        <v>440.23</v>
      </c>
      <c r="J28" s="32">
        <v>1653.94</v>
      </c>
      <c r="K28" s="32">
        <v>69.94</v>
      </c>
      <c r="L28" s="32">
        <v>308.68</v>
      </c>
      <c r="M28" s="32">
        <v>1105.3699999999999</v>
      </c>
      <c r="N28" s="21">
        <f t="shared" si="0"/>
        <v>9717.8100000000013</v>
      </c>
      <c r="O28" s="21">
        <f t="shared" si="1"/>
        <v>9717.8100000000013</v>
      </c>
      <c r="P28" s="21">
        <f t="shared" si="2"/>
        <v>9717.8100000000013</v>
      </c>
      <c r="Q28" s="21">
        <f t="shared" si="3"/>
        <v>9523.4538000000011</v>
      </c>
    </row>
    <row r="29" spans="1:17" s="1" customFormat="1" x14ac:dyDescent="0.25">
      <c r="A29" s="14"/>
      <c r="B29" s="15">
        <v>10140</v>
      </c>
      <c r="C29" s="16" t="s">
        <v>20</v>
      </c>
      <c r="D29" s="16" t="s">
        <v>44</v>
      </c>
      <c r="E29" s="16" t="s">
        <v>45</v>
      </c>
      <c r="F29" s="31">
        <v>0</v>
      </c>
      <c r="G29" s="31">
        <v>1413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21">
        <f t="shared" si="0"/>
        <v>1413</v>
      </c>
      <c r="O29" s="21">
        <f t="shared" si="1"/>
        <v>1413</v>
      </c>
      <c r="P29" s="21">
        <f t="shared" si="2"/>
        <v>1413</v>
      </c>
      <c r="Q29" s="21">
        <f t="shared" si="3"/>
        <v>1384.74</v>
      </c>
    </row>
    <row r="30" spans="1:17" s="1" customFormat="1" x14ac:dyDescent="0.25">
      <c r="A30" s="14"/>
      <c r="B30" s="15">
        <v>11042</v>
      </c>
      <c r="C30" s="15" t="s">
        <v>20</v>
      </c>
      <c r="D30" s="16" t="s">
        <v>46</v>
      </c>
      <c r="E30" s="16" t="s">
        <v>45</v>
      </c>
      <c r="F30" s="31">
        <v>0</v>
      </c>
      <c r="G30" s="31">
        <v>1382.1305</v>
      </c>
      <c r="H30" s="31">
        <v>0</v>
      </c>
      <c r="I30" s="31">
        <v>61.447500000000005</v>
      </c>
      <c r="J30" s="31">
        <v>81.283000000000001</v>
      </c>
      <c r="K30" s="31">
        <v>0</v>
      </c>
      <c r="L30" s="31">
        <v>0</v>
      </c>
      <c r="M30" s="31">
        <v>0</v>
      </c>
      <c r="N30" s="21">
        <f t="shared" si="0"/>
        <v>1524.8609999999999</v>
      </c>
      <c r="O30" s="21">
        <f t="shared" si="1"/>
        <v>1524.8609999999999</v>
      </c>
      <c r="P30" s="21">
        <f t="shared" si="2"/>
        <v>1524.8609999999999</v>
      </c>
      <c r="Q30" s="21">
        <f t="shared" si="3"/>
        <v>1494.3637799999999</v>
      </c>
    </row>
    <row r="31" spans="1:17" s="1" customFormat="1" x14ac:dyDescent="0.25">
      <c r="A31" s="14"/>
      <c r="B31" s="15">
        <v>17250</v>
      </c>
      <c r="C31" s="15" t="s">
        <v>20</v>
      </c>
      <c r="D31" s="16" t="s">
        <v>47</v>
      </c>
      <c r="E31" s="16" t="s">
        <v>45</v>
      </c>
      <c r="F31" s="31">
        <v>0</v>
      </c>
      <c r="G31" s="31">
        <v>942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21">
        <f t="shared" si="0"/>
        <v>942</v>
      </c>
      <c r="O31" s="21">
        <f t="shared" si="1"/>
        <v>942</v>
      </c>
      <c r="P31" s="21">
        <f t="shared" si="2"/>
        <v>942</v>
      </c>
      <c r="Q31" s="21">
        <f t="shared" si="3"/>
        <v>923.16</v>
      </c>
    </row>
    <row r="32" spans="1:17" s="1" customFormat="1" x14ac:dyDescent="0.25">
      <c r="A32" s="14"/>
      <c r="B32" s="15">
        <v>97597</v>
      </c>
      <c r="C32" s="15" t="s">
        <v>20</v>
      </c>
      <c r="D32" s="16" t="s">
        <v>48</v>
      </c>
      <c r="E32" s="16" t="s">
        <v>45</v>
      </c>
      <c r="F32" s="31">
        <v>0</v>
      </c>
      <c r="G32" s="31">
        <v>1043.538708333333</v>
      </c>
      <c r="H32" s="31">
        <v>0</v>
      </c>
      <c r="I32" s="31">
        <v>2.1979166666666665</v>
      </c>
      <c r="J32" s="31">
        <v>0</v>
      </c>
      <c r="K32" s="31">
        <v>0</v>
      </c>
      <c r="L32" s="31">
        <v>0</v>
      </c>
      <c r="M32" s="31">
        <v>0</v>
      </c>
      <c r="N32" s="21">
        <f t="shared" si="0"/>
        <v>1045.7366249999998</v>
      </c>
      <c r="O32" s="21">
        <f t="shared" si="1"/>
        <v>1045.7366249999998</v>
      </c>
      <c r="P32" s="21">
        <f t="shared" si="2"/>
        <v>1045.7366249999998</v>
      </c>
      <c r="Q32" s="21">
        <f t="shared" si="3"/>
        <v>1024.8218924999996</v>
      </c>
    </row>
    <row r="33" spans="1:18" x14ac:dyDescent="0.25">
      <c r="A33" s="14"/>
      <c r="B33" s="15">
        <v>99202</v>
      </c>
      <c r="C33" s="15" t="s">
        <v>20</v>
      </c>
      <c r="D33" s="16" t="s">
        <v>49</v>
      </c>
      <c r="E33" s="16" t="s">
        <v>45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118.28</v>
      </c>
      <c r="N33" s="21">
        <f t="shared" si="0"/>
        <v>118.28</v>
      </c>
      <c r="O33" s="21">
        <f t="shared" si="1"/>
        <v>118.28</v>
      </c>
      <c r="P33" s="21">
        <f t="shared" si="2"/>
        <v>118.28</v>
      </c>
      <c r="Q33" s="21">
        <f t="shared" si="3"/>
        <v>115.9144</v>
      </c>
      <c r="R33" s="1"/>
    </row>
    <row r="34" spans="1:18" x14ac:dyDescent="0.25">
      <c r="A34" s="14"/>
      <c r="B34" s="15">
        <v>99202</v>
      </c>
      <c r="C34" s="15" t="s">
        <v>20</v>
      </c>
      <c r="D34" s="16" t="s">
        <v>50</v>
      </c>
      <c r="E34" s="16" t="s">
        <v>45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0">
        <v>118.28</v>
      </c>
      <c r="N34" s="21">
        <f t="shared" si="0"/>
        <v>118.28</v>
      </c>
      <c r="O34" s="21">
        <f t="shared" si="1"/>
        <v>118.28</v>
      </c>
      <c r="P34" s="21">
        <f t="shared" si="2"/>
        <v>118.28</v>
      </c>
      <c r="Q34" s="21">
        <f t="shared" si="3"/>
        <v>115.9144</v>
      </c>
      <c r="R34" s="1"/>
    </row>
    <row r="35" spans="1:18" x14ac:dyDescent="0.25">
      <c r="A35" s="14" t="s">
        <v>24</v>
      </c>
      <c r="B35" s="15">
        <v>99203</v>
      </c>
      <c r="C35" s="15" t="s">
        <v>20</v>
      </c>
      <c r="D35" s="16" t="s">
        <v>51</v>
      </c>
      <c r="E35" s="16" t="s">
        <v>45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0">
        <v>157.71</v>
      </c>
      <c r="N35" s="21">
        <f t="shared" si="0"/>
        <v>157.71</v>
      </c>
      <c r="O35" s="21">
        <f t="shared" si="1"/>
        <v>157.71</v>
      </c>
      <c r="P35" s="21">
        <f t="shared" si="2"/>
        <v>157.71</v>
      </c>
      <c r="Q35" s="21">
        <f t="shared" si="3"/>
        <v>154.5558</v>
      </c>
      <c r="R35" s="1"/>
    </row>
    <row r="36" spans="1:18" x14ac:dyDescent="0.25">
      <c r="A36" s="14" t="s">
        <v>24</v>
      </c>
      <c r="B36" s="15">
        <v>99204</v>
      </c>
      <c r="C36" s="15" t="s">
        <v>20</v>
      </c>
      <c r="D36" s="16" t="s">
        <v>52</v>
      </c>
      <c r="E36" s="16" t="s">
        <v>45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0">
        <v>197.13</v>
      </c>
      <c r="N36" s="21">
        <f t="shared" si="0"/>
        <v>197.13</v>
      </c>
      <c r="O36" s="21">
        <f t="shared" si="1"/>
        <v>197.13</v>
      </c>
      <c r="P36" s="21">
        <f t="shared" si="2"/>
        <v>197.13</v>
      </c>
      <c r="Q36" s="21">
        <f t="shared" si="3"/>
        <v>193.1874</v>
      </c>
      <c r="R36" s="1"/>
    </row>
    <row r="37" spans="1:18" x14ac:dyDescent="0.25">
      <c r="A37" s="14" t="s">
        <v>24</v>
      </c>
      <c r="B37" s="15">
        <v>99205</v>
      </c>
      <c r="C37" s="15" t="s">
        <v>20</v>
      </c>
      <c r="D37" s="16" t="s">
        <v>53</v>
      </c>
      <c r="E37" s="16" t="s">
        <v>45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0">
        <v>236.56</v>
      </c>
      <c r="N37" s="21">
        <f t="shared" si="0"/>
        <v>236.56</v>
      </c>
      <c r="O37" s="21">
        <f t="shared" si="1"/>
        <v>236.56</v>
      </c>
      <c r="P37" s="21">
        <f t="shared" si="2"/>
        <v>236.56</v>
      </c>
      <c r="Q37" s="21">
        <f t="shared" si="3"/>
        <v>231.8288</v>
      </c>
      <c r="R37" s="1"/>
    </row>
    <row r="38" spans="1:18" x14ac:dyDescent="0.25">
      <c r="A38" s="14"/>
      <c r="B38" s="15">
        <v>99211</v>
      </c>
      <c r="C38" s="15" t="s">
        <v>20</v>
      </c>
      <c r="D38" s="16" t="s">
        <v>54</v>
      </c>
      <c r="E38" s="16" t="s">
        <v>45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0">
        <v>78.849999999999994</v>
      </c>
      <c r="N38" s="21">
        <f t="shared" si="0"/>
        <v>78.849999999999994</v>
      </c>
      <c r="O38" s="21">
        <f t="shared" si="1"/>
        <v>78.849999999999994</v>
      </c>
      <c r="P38" s="21">
        <f t="shared" si="2"/>
        <v>78.849999999999994</v>
      </c>
      <c r="Q38" s="21">
        <f t="shared" si="3"/>
        <v>77.272999999999996</v>
      </c>
      <c r="R38" s="1"/>
    </row>
    <row r="39" spans="1:18" x14ac:dyDescent="0.25">
      <c r="A39" s="14"/>
      <c r="B39" s="15">
        <v>99212</v>
      </c>
      <c r="C39" s="15" t="s">
        <v>20</v>
      </c>
      <c r="D39" s="16" t="s">
        <v>55</v>
      </c>
      <c r="E39" s="16" t="s">
        <v>45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0">
        <v>118.28</v>
      </c>
      <c r="N39" s="21">
        <f t="shared" si="0"/>
        <v>118.28</v>
      </c>
      <c r="O39" s="21">
        <f t="shared" si="1"/>
        <v>118.28</v>
      </c>
      <c r="P39" s="21">
        <f t="shared" si="2"/>
        <v>118.28</v>
      </c>
      <c r="Q39" s="21">
        <f t="shared" si="3"/>
        <v>115.9144</v>
      </c>
      <c r="R39" s="1"/>
    </row>
    <row r="40" spans="1:18" x14ac:dyDescent="0.25">
      <c r="A40" s="14"/>
      <c r="B40" s="15">
        <v>99213</v>
      </c>
      <c r="C40" s="15" t="s">
        <v>20</v>
      </c>
      <c r="D40" s="16" t="s">
        <v>56</v>
      </c>
      <c r="E40" s="16" t="s">
        <v>45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0">
        <v>157.71</v>
      </c>
      <c r="N40" s="21">
        <f t="shared" si="0"/>
        <v>157.71</v>
      </c>
      <c r="O40" s="21">
        <f t="shared" si="1"/>
        <v>157.71</v>
      </c>
      <c r="P40" s="21">
        <f t="shared" si="2"/>
        <v>157.71</v>
      </c>
      <c r="Q40" s="21">
        <f t="shared" si="3"/>
        <v>154.5558</v>
      </c>
      <c r="R40" s="1"/>
    </row>
    <row r="41" spans="1:18" x14ac:dyDescent="0.25">
      <c r="A41" s="14"/>
      <c r="B41" s="15">
        <v>99214</v>
      </c>
      <c r="C41" s="15" t="s">
        <v>20</v>
      </c>
      <c r="D41" s="16" t="s">
        <v>57</v>
      </c>
      <c r="E41" s="16" t="s">
        <v>45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0">
        <v>197.13</v>
      </c>
      <c r="N41" s="21">
        <f t="shared" si="0"/>
        <v>197.13</v>
      </c>
      <c r="O41" s="21">
        <f t="shared" si="1"/>
        <v>197.13</v>
      </c>
      <c r="P41" s="21">
        <f t="shared" si="2"/>
        <v>197.13</v>
      </c>
      <c r="Q41" s="21">
        <f t="shared" si="3"/>
        <v>193.1874</v>
      </c>
      <c r="R41" s="1"/>
    </row>
    <row r="42" spans="1:18" x14ac:dyDescent="0.25">
      <c r="A42" s="14"/>
      <c r="B42" s="15">
        <v>99215</v>
      </c>
      <c r="C42" s="15" t="s">
        <v>20</v>
      </c>
      <c r="D42" s="16" t="s">
        <v>58</v>
      </c>
      <c r="E42" s="16" t="s">
        <v>45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0">
        <v>236.56</v>
      </c>
      <c r="N42" s="21">
        <f t="shared" ref="N42:N73" si="4">SUM(F42:M42)</f>
        <v>236.56</v>
      </c>
      <c r="O42" s="21">
        <f t="shared" si="1"/>
        <v>236.56</v>
      </c>
      <c r="P42" s="21">
        <f t="shared" si="2"/>
        <v>236.56</v>
      </c>
      <c r="Q42" s="21">
        <f t="shared" si="3"/>
        <v>231.8288</v>
      </c>
      <c r="R42" s="1"/>
    </row>
    <row r="43" spans="1:18" x14ac:dyDescent="0.25">
      <c r="A43" s="14"/>
      <c r="B43" s="15">
        <v>97802</v>
      </c>
      <c r="C43" s="15" t="s">
        <v>20</v>
      </c>
      <c r="D43" s="15" t="s">
        <v>59</v>
      </c>
      <c r="E43" s="16" t="s">
        <v>60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0">
        <v>118.28</v>
      </c>
      <c r="N43" s="21">
        <f t="shared" si="4"/>
        <v>118.28</v>
      </c>
      <c r="O43" s="21">
        <f t="shared" si="1"/>
        <v>118.28</v>
      </c>
      <c r="P43" s="21">
        <f t="shared" si="2"/>
        <v>118.28</v>
      </c>
      <c r="Q43" s="21">
        <f t="shared" si="3"/>
        <v>115.9144</v>
      </c>
      <c r="R43" s="1"/>
    </row>
    <row r="44" spans="1:18" x14ac:dyDescent="0.25">
      <c r="A44" s="14"/>
      <c r="B44" s="15">
        <v>97803</v>
      </c>
      <c r="C44" s="15" t="s">
        <v>20</v>
      </c>
      <c r="D44" s="15" t="s">
        <v>61</v>
      </c>
      <c r="E44" s="16" t="s">
        <v>60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0">
        <v>118.28</v>
      </c>
      <c r="N44" s="21">
        <f t="shared" si="4"/>
        <v>118.28</v>
      </c>
      <c r="O44" s="21">
        <f t="shared" si="1"/>
        <v>118.28</v>
      </c>
      <c r="P44" s="21">
        <f t="shared" si="2"/>
        <v>118.28</v>
      </c>
      <c r="Q44" s="21">
        <f t="shared" si="3"/>
        <v>115.9144</v>
      </c>
      <c r="R44" s="1"/>
    </row>
    <row r="45" spans="1:18" x14ac:dyDescent="0.25">
      <c r="A45" s="14"/>
      <c r="B45" s="15">
        <v>97804</v>
      </c>
      <c r="C45" s="15" t="s">
        <v>20</v>
      </c>
      <c r="D45" s="15" t="s">
        <v>62</v>
      </c>
      <c r="E45" s="16" t="s">
        <v>60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0">
        <v>157.71</v>
      </c>
      <c r="N45" s="21">
        <f t="shared" si="4"/>
        <v>157.71</v>
      </c>
      <c r="O45" s="21">
        <f t="shared" si="1"/>
        <v>157.71</v>
      </c>
      <c r="P45" s="21">
        <f t="shared" si="2"/>
        <v>157.71</v>
      </c>
      <c r="Q45" s="21">
        <f t="shared" si="3"/>
        <v>154.5558</v>
      </c>
      <c r="R45" s="1"/>
    </row>
    <row r="46" spans="1:18" x14ac:dyDescent="0.25">
      <c r="A46" s="14"/>
      <c r="B46" s="15" t="s">
        <v>63</v>
      </c>
      <c r="C46" s="16" t="s">
        <v>64</v>
      </c>
      <c r="D46" s="15" t="s">
        <v>65</v>
      </c>
      <c r="E46" s="16" t="s">
        <v>60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236.56</v>
      </c>
      <c r="N46" s="21">
        <f t="shared" si="4"/>
        <v>236.56</v>
      </c>
      <c r="O46" s="21">
        <f t="shared" si="1"/>
        <v>236.56</v>
      </c>
      <c r="P46" s="21">
        <f t="shared" si="2"/>
        <v>236.56</v>
      </c>
      <c r="Q46" s="21">
        <f t="shared" si="3"/>
        <v>231.8288</v>
      </c>
      <c r="R46" s="1"/>
    </row>
    <row r="47" spans="1:18" x14ac:dyDescent="0.25">
      <c r="A47" s="14"/>
      <c r="B47" s="15" t="s">
        <v>66</v>
      </c>
      <c r="C47" s="16" t="s">
        <v>64</v>
      </c>
      <c r="D47" s="15" t="s">
        <v>67</v>
      </c>
      <c r="E47" s="16" t="s">
        <v>60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118.28</v>
      </c>
      <c r="N47" s="21">
        <f t="shared" si="4"/>
        <v>118.28</v>
      </c>
      <c r="O47" s="21">
        <f t="shared" si="1"/>
        <v>118.28</v>
      </c>
      <c r="P47" s="21">
        <f t="shared" si="2"/>
        <v>118.28</v>
      </c>
      <c r="Q47" s="21">
        <f t="shared" si="3"/>
        <v>115.9144</v>
      </c>
      <c r="R47" s="1"/>
    </row>
    <row r="48" spans="1:18" x14ac:dyDescent="0.25">
      <c r="A48" s="14"/>
      <c r="B48" s="15" t="s">
        <v>68</v>
      </c>
      <c r="C48" s="16" t="s">
        <v>64</v>
      </c>
      <c r="D48" s="15" t="s">
        <v>69</v>
      </c>
      <c r="E48" s="16" t="s">
        <v>60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78.849999999999994</v>
      </c>
      <c r="N48" s="21">
        <f t="shared" si="4"/>
        <v>78.849999999999994</v>
      </c>
      <c r="O48" s="21">
        <f t="shared" si="1"/>
        <v>78.849999999999994</v>
      </c>
      <c r="P48" s="21">
        <f t="shared" si="2"/>
        <v>78.849999999999994</v>
      </c>
      <c r="Q48" s="21">
        <f t="shared" si="3"/>
        <v>77.272999999999996</v>
      </c>
      <c r="R48" s="1"/>
    </row>
    <row r="49" spans="1:18" x14ac:dyDescent="0.25">
      <c r="A49" s="14"/>
      <c r="B49" s="15" t="s">
        <v>70</v>
      </c>
      <c r="C49" s="16" t="s">
        <v>64</v>
      </c>
      <c r="D49" s="15" t="s">
        <v>71</v>
      </c>
      <c r="E49" s="16" t="s">
        <v>60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197.13</v>
      </c>
      <c r="N49" s="21">
        <f t="shared" si="4"/>
        <v>197.13</v>
      </c>
      <c r="O49" s="21">
        <f t="shared" si="1"/>
        <v>197.13</v>
      </c>
      <c r="P49" s="21">
        <f t="shared" si="2"/>
        <v>197.13</v>
      </c>
      <c r="Q49" s="21">
        <f t="shared" si="3"/>
        <v>193.1874</v>
      </c>
      <c r="R49" s="1"/>
    </row>
    <row r="50" spans="1:18" x14ac:dyDescent="0.25">
      <c r="A50" s="14"/>
      <c r="B50" s="22">
        <v>720</v>
      </c>
      <c r="C50" s="16" t="s">
        <v>72</v>
      </c>
      <c r="D50" s="15" t="s">
        <v>73</v>
      </c>
      <c r="E50" s="15" t="s">
        <v>74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151</v>
      </c>
      <c r="N50" s="21">
        <f t="shared" si="4"/>
        <v>151</v>
      </c>
      <c r="O50" s="21">
        <f t="shared" si="1"/>
        <v>151</v>
      </c>
      <c r="P50" s="21">
        <f t="shared" si="2"/>
        <v>151</v>
      </c>
      <c r="Q50" s="21">
        <f t="shared" si="3"/>
        <v>147.97999999999999</v>
      </c>
      <c r="R50" s="1"/>
    </row>
    <row r="51" spans="1:18" x14ac:dyDescent="0.25">
      <c r="A51" s="14"/>
      <c r="B51" s="15" t="s">
        <v>76</v>
      </c>
      <c r="C51" s="16" t="s">
        <v>72</v>
      </c>
      <c r="D51" s="15" t="s">
        <v>75</v>
      </c>
      <c r="E51" s="15" t="s">
        <v>74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906.02</v>
      </c>
      <c r="N51" s="21">
        <f t="shared" si="4"/>
        <v>906.02</v>
      </c>
      <c r="O51" s="21">
        <f t="shared" si="1"/>
        <v>906.02</v>
      </c>
      <c r="P51" s="21">
        <f t="shared" si="2"/>
        <v>906.02</v>
      </c>
      <c r="Q51" s="21">
        <f t="shared" si="3"/>
        <v>887.89959999999996</v>
      </c>
      <c r="R51" s="1"/>
    </row>
    <row r="52" spans="1:18" x14ac:dyDescent="0.25">
      <c r="A52" s="14"/>
      <c r="B52" s="15" t="s">
        <v>76</v>
      </c>
      <c r="C52" s="16" t="s">
        <v>72</v>
      </c>
      <c r="D52" s="15" t="s">
        <v>77</v>
      </c>
      <c r="E52" s="15" t="s">
        <v>74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4832.12</v>
      </c>
      <c r="N52" s="21">
        <f t="shared" si="4"/>
        <v>4832.12</v>
      </c>
      <c r="O52" s="21">
        <f t="shared" si="1"/>
        <v>4832.12</v>
      </c>
      <c r="P52" s="21">
        <f t="shared" si="2"/>
        <v>4832.12</v>
      </c>
      <c r="Q52" s="21">
        <f t="shared" si="3"/>
        <v>4735.4776000000002</v>
      </c>
      <c r="R52" s="1"/>
    </row>
    <row r="53" spans="1:18" x14ac:dyDescent="0.25">
      <c r="A53" s="14"/>
      <c r="B53" s="15" t="s">
        <v>76</v>
      </c>
      <c r="C53" s="16" t="s">
        <v>72</v>
      </c>
      <c r="D53" s="15" t="s">
        <v>78</v>
      </c>
      <c r="E53" s="15" t="s">
        <v>74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3926.1</v>
      </c>
      <c r="N53" s="21">
        <f t="shared" si="4"/>
        <v>3926.1</v>
      </c>
      <c r="O53" s="21">
        <f t="shared" si="1"/>
        <v>3926.1</v>
      </c>
      <c r="P53" s="21">
        <f t="shared" si="2"/>
        <v>3926.1</v>
      </c>
      <c r="Q53" s="21">
        <f t="shared" si="3"/>
        <v>3847.578</v>
      </c>
      <c r="R53" s="1"/>
    </row>
    <row r="54" spans="1:18" x14ac:dyDescent="0.25">
      <c r="A54" s="14"/>
      <c r="B54" s="15" t="s">
        <v>76</v>
      </c>
      <c r="C54" s="16" t="s">
        <v>72</v>
      </c>
      <c r="D54" s="15" t="s">
        <v>79</v>
      </c>
      <c r="E54" s="15" t="s">
        <v>74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4530.1099999999997</v>
      </c>
      <c r="N54" s="21">
        <f t="shared" si="4"/>
        <v>4530.1099999999997</v>
      </c>
      <c r="O54" s="21">
        <f t="shared" si="1"/>
        <v>4530.1099999999997</v>
      </c>
      <c r="P54" s="21">
        <f t="shared" si="2"/>
        <v>4530.1099999999997</v>
      </c>
      <c r="Q54" s="21">
        <f t="shared" si="3"/>
        <v>4439.5077999999994</v>
      </c>
      <c r="R54" s="1"/>
    </row>
    <row r="55" spans="1:18" x14ac:dyDescent="0.25">
      <c r="A55" s="14"/>
      <c r="B55" s="15" t="s">
        <v>76</v>
      </c>
      <c r="C55" s="16" t="s">
        <v>72</v>
      </c>
      <c r="D55" s="15" t="s">
        <v>80</v>
      </c>
      <c r="E55" s="15" t="s">
        <v>74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1812.04</v>
      </c>
      <c r="N55" s="21">
        <f t="shared" si="4"/>
        <v>1812.04</v>
      </c>
      <c r="O55" s="21">
        <f t="shared" si="1"/>
        <v>1812.04</v>
      </c>
      <c r="P55" s="21">
        <f t="shared" si="2"/>
        <v>1812.04</v>
      </c>
      <c r="Q55" s="21">
        <f t="shared" si="3"/>
        <v>1775.7991999999999</v>
      </c>
      <c r="R55" s="1"/>
    </row>
    <row r="56" spans="1:18" x14ac:dyDescent="0.25">
      <c r="A56" s="14"/>
      <c r="B56" s="15" t="s">
        <v>76</v>
      </c>
      <c r="C56" s="16" t="s">
        <v>72</v>
      </c>
      <c r="D56" s="15" t="s">
        <v>81</v>
      </c>
      <c r="E56" s="15" t="s">
        <v>74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1812.04</v>
      </c>
      <c r="N56" s="21">
        <f t="shared" si="4"/>
        <v>1812.04</v>
      </c>
      <c r="O56" s="21">
        <f t="shared" si="1"/>
        <v>1812.04</v>
      </c>
      <c r="P56" s="21">
        <f t="shared" si="2"/>
        <v>1812.04</v>
      </c>
      <c r="Q56" s="21">
        <f t="shared" si="3"/>
        <v>1775.7991999999999</v>
      </c>
      <c r="R56" s="1"/>
    </row>
    <row r="57" spans="1:18" x14ac:dyDescent="0.25">
      <c r="A57" s="14"/>
      <c r="B57" s="15" t="s">
        <v>76</v>
      </c>
      <c r="C57" s="16" t="s">
        <v>72</v>
      </c>
      <c r="D57" s="15" t="s">
        <v>82</v>
      </c>
      <c r="E57" s="15" t="s">
        <v>74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302.01</v>
      </c>
      <c r="N57" s="21">
        <f t="shared" si="4"/>
        <v>302.01</v>
      </c>
      <c r="O57" s="21">
        <f t="shared" si="1"/>
        <v>302.01</v>
      </c>
      <c r="P57" s="21">
        <f t="shared" si="2"/>
        <v>302.01</v>
      </c>
      <c r="Q57" s="21">
        <f t="shared" si="3"/>
        <v>295.96979999999996</v>
      </c>
      <c r="R57" s="1"/>
    </row>
    <row r="58" spans="1:18" x14ac:dyDescent="0.25">
      <c r="A58" s="14"/>
      <c r="B58" s="15" t="s">
        <v>76</v>
      </c>
      <c r="C58" s="16" t="s">
        <v>72</v>
      </c>
      <c r="D58" s="15" t="s">
        <v>83</v>
      </c>
      <c r="E58" s="15" t="s">
        <v>74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1510.04</v>
      </c>
      <c r="N58" s="21">
        <f t="shared" si="4"/>
        <v>1510.04</v>
      </c>
      <c r="O58" s="21">
        <f t="shared" si="1"/>
        <v>1510.04</v>
      </c>
      <c r="P58" s="21">
        <f t="shared" si="2"/>
        <v>1510.04</v>
      </c>
      <c r="Q58" s="21">
        <f t="shared" si="3"/>
        <v>1479.8391999999999</v>
      </c>
      <c r="R58" s="1"/>
    </row>
    <row r="59" spans="1:18" x14ac:dyDescent="0.25">
      <c r="A59" s="14"/>
      <c r="B59" s="15" t="s">
        <v>76</v>
      </c>
      <c r="C59" s="16" t="s">
        <v>72</v>
      </c>
      <c r="D59" s="15" t="s">
        <v>84</v>
      </c>
      <c r="E59" s="15" t="s">
        <v>74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5436.13</v>
      </c>
      <c r="N59" s="21">
        <f t="shared" si="4"/>
        <v>5436.13</v>
      </c>
      <c r="O59" s="21">
        <f t="shared" si="1"/>
        <v>5436.13</v>
      </c>
      <c r="P59" s="21">
        <f t="shared" si="2"/>
        <v>5436.13</v>
      </c>
      <c r="Q59" s="21">
        <f t="shared" si="3"/>
        <v>5327.4074000000001</v>
      </c>
      <c r="R59" s="1"/>
    </row>
    <row r="60" spans="1:18" x14ac:dyDescent="0.25">
      <c r="A60" s="14"/>
      <c r="B60" s="15" t="s">
        <v>76</v>
      </c>
      <c r="C60" s="16" t="s">
        <v>72</v>
      </c>
      <c r="D60" s="15" t="s">
        <v>85</v>
      </c>
      <c r="E60" s="15" t="s">
        <v>74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4530.1099999999997</v>
      </c>
      <c r="N60" s="21">
        <f t="shared" si="4"/>
        <v>4530.1099999999997</v>
      </c>
      <c r="O60" s="21">
        <f t="shared" si="1"/>
        <v>4530.1099999999997</v>
      </c>
      <c r="P60" s="21">
        <f t="shared" si="2"/>
        <v>4530.1099999999997</v>
      </c>
      <c r="Q60" s="21">
        <f t="shared" si="3"/>
        <v>4439.5077999999994</v>
      </c>
      <c r="R60" s="1"/>
    </row>
    <row r="61" spans="1:18" x14ac:dyDescent="0.25">
      <c r="A61" s="14"/>
      <c r="B61" s="15" t="s">
        <v>76</v>
      </c>
      <c r="C61" s="16" t="s">
        <v>72</v>
      </c>
      <c r="D61" s="15" t="s">
        <v>86</v>
      </c>
      <c r="E61" s="15" t="s">
        <v>74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604.01</v>
      </c>
      <c r="N61" s="21">
        <f t="shared" si="4"/>
        <v>604.01</v>
      </c>
      <c r="O61" s="21">
        <f t="shared" si="1"/>
        <v>604.01</v>
      </c>
      <c r="P61" s="21">
        <f t="shared" si="2"/>
        <v>604.01</v>
      </c>
      <c r="Q61" s="21">
        <f t="shared" si="3"/>
        <v>591.9298</v>
      </c>
      <c r="R61" s="1"/>
    </row>
    <row r="62" spans="1:18" x14ac:dyDescent="0.25">
      <c r="A62" s="14"/>
      <c r="B62" s="15" t="s">
        <v>76</v>
      </c>
      <c r="C62" s="16" t="s">
        <v>72</v>
      </c>
      <c r="D62" s="15" t="s">
        <v>87</v>
      </c>
      <c r="E62" s="15" t="s">
        <v>74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302.01</v>
      </c>
      <c r="N62" s="21">
        <f t="shared" si="4"/>
        <v>302.01</v>
      </c>
      <c r="O62" s="21">
        <f t="shared" si="1"/>
        <v>302.01</v>
      </c>
      <c r="P62" s="21">
        <f t="shared" si="2"/>
        <v>302.01</v>
      </c>
      <c r="Q62" s="21">
        <f t="shared" si="3"/>
        <v>295.96979999999996</v>
      </c>
      <c r="R62" s="1"/>
    </row>
    <row r="63" spans="1:18" x14ac:dyDescent="0.25">
      <c r="A63" s="14"/>
      <c r="B63" s="15" t="s">
        <v>76</v>
      </c>
      <c r="C63" s="16" t="s">
        <v>72</v>
      </c>
      <c r="D63" s="15" t="s">
        <v>88</v>
      </c>
      <c r="E63" s="15" t="s">
        <v>74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1359.03</v>
      </c>
      <c r="N63" s="21">
        <f t="shared" si="4"/>
        <v>1359.03</v>
      </c>
      <c r="O63" s="21">
        <f t="shared" si="1"/>
        <v>1359.03</v>
      </c>
      <c r="P63" s="21">
        <f t="shared" si="2"/>
        <v>1359.03</v>
      </c>
      <c r="Q63" s="21">
        <f t="shared" si="3"/>
        <v>1331.8494000000001</v>
      </c>
      <c r="R63" s="1"/>
    </row>
    <row r="64" spans="1:18" x14ac:dyDescent="0.25">
      <c r="A64" s="14"/>
      <c r="B64" s="15" t="s">
        <v>76</v>
      </c>
      <c r="C64" s="16" t="s">
        <v>72</v>
      </c>
      <c r="D64" s="15" t="s">
        <v>89</v>
      </c>
      <c r="E64" s="15" t="s">
        <v>74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906.02</v>
      </c>
      <c r="N64" s="21">
        <f t="shared" si="4"/>
        <v>906.02</v>
      </c>
      <c r="O64" s="21">
        <f t="shared" si="1"/>
        <v>906.02</v>
      </c>
      <c r="P64" s="21">
        <f t="shared" si="2"/>
        <v>906.02</v>
      </c>
      <c r="Q64" s="21">
        <f t="shared" si="3"/>
        <v>887.89959999999996</v>
      </c>
      <c r="R64" s="1"/>
    </row>
    <row r="65" spans="1:18" x14ac:dyDescent="0.25">
      <c r="A65" s="14"/>
      <c r="B65" s="15" t="s">
        <v>76</v>
      </c>
      <c r="C65" s="16" t="s">
        <v>72</v>
      </c>
      <c r="D65" s="15" t="s">
        <v>90</v>
      </c>
      <c r="E65" s="15" t="s">
        <v>74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604.01</v>
      </c>
      <c r="N65" s="21">
        <f t="shared" si="4"/>
        <v>604.01</v>
      </c>
      <c r="O65" s="21">
        <f t="shared" si="1"/>
        <v>604.01</v>
      </c>
      <c r="P65" s="21">
        <f t="shared" si="2"/>
        <v>604.01</v>
      </c>
      <c r="Q65" s="21">
        <f t="shared" si="3"/>
        <v>591.9298</v>
      </c>
      <c r="R65" s="1"/>
    </row>
    <row r="66" spans="1:18" x14ac:dyDescent="0.25">
      <c r="A66" s="14"/>
      <c r="B66" s="15" t="s">
        <v>76</v>
      </c>
      <c r="C66" s="16" t="s">
        <v>72</v>
      </c>
      <c r="D66" s="15" t="s">
        <v>91</v>
      </c>
      <c r="E66" s="15" t="s">
        <v>74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302.01</v>
      </c>
      <c r="N66" s="21">
        <f t="shared" si="4"/>
        <v>302.01</v>
      </c>
      <c r="O66" s="21">
        <f t="shared" si="1"/>
        <v>302.01</v>
      </c>
      <c r="P66" s="21">
        <f t="shared" si="2"/>
        <v>302.01</v>
      </c>
      <c r="Q66" s="21">
        <f t="shared" si="3"/>
        <v>295.96979999999996</v>
      </c>
      <c r="R66" s="1"/>
    </row>
    <row r="67" spans="1:18" x14ac:dyDescent="0.25">
      <c r="A67" s="14"/>
      <c r="B67" s="15" t="s">
        <v>76</v>
      </c>
      <c r="C67" s="16" t="s">
        <v>72</v>
      </c>
      <c r="D67" s="15" t="s">
        <v>92</v>
      </c>
      <c r="E67" s="15" t="s">
        <v>74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151</v>
      </c>
      <c r="N67" s="21">
        <f t="shared" si="4"/>
        <v>151</v>
      </c>
      <c r="O67" s="21">
        <f t="shared" si="1"/>
        <v>151</v>
      </c>
      <c r="P67" s="21">
        <f t="shared" si="2"/>
        <v>151</v>
      </c>
      <c r="Q67" s="21">
        <f t="shared" si="3"/>
        <v>147.97999999999999</v>
      </c>
      <c r="R67" s="1"/>
    </row>
    <row r="68" spans="1:18" x14ac:dyDescent="0.25">
      <c r="A68" s="14"/>
      <c r="B68" s="15" t="s">
        <v>76</v>
      </c>
      <c r="C68" s="16" t="s">
        <v>72</v>
      </c>
      <c r="D68" s="15" t="s">
        <v>93</v>
      </c>
      <c r="E68" s="15" t="s">
        <v>74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3020.07</v>
      </c>
      <c r="N68" s="21">
        <f t="shared" si="4"/>
        <v>3020.07</v>
      </c>
      <c r="O68" s="21">
        <f t="shared" si="1"/>
        <v>3020.07</v>
      </c>
      <c r="P68" s="21">
        <f t="shared" si="2"/>
        <v>3020.07</v>
      </c>
      <c r="Q68" s="21">
        <f t="shared" si="3"/>
        <v>2959.6686</v>
      </c>
      <c r="R68" s="1"/>
    </row>
    <row r="69" spans="1:18" x14ac:dyDescent="0.25">
      <c r="A69" s="14"/>
      <c r="B69" s="15" t="s">
        <v>76</v>
      </c>
      <c r="C69" s="16" t="s">
        <v>72</v>
      </c>
      <c r="D69" s="15" t="s">
        <v>94</v>
      </c>
      <c r="E69" s="15" t="s">
        <v>74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4681.12</v>
      </c>
      <c r="N69" s="21">
        <f t="shared" si="4"/>
        <v>4681.12</v>
      </c>
      <c r="O69" s="21">
        <f t="shared" si="1"/>
        <v>4681.12</v>
      </c>
      <c r="P69" s="21">
        <f t="shared" si="2"/>
        <v>4681.12</v>
      </c>
      <c r="Q69" s="21">
        <f t="shared" si="3"/>
        <v>4587.4975999999997</v>
      </c>
      <c r="R69" s="1"/>
    </row>
    <row r="70" spans="1:18" x14ac:dyDescent="0.25">
      <c r="A70" s="14"/>
      <c r="B70" s="15" t="s">
        <v>76</v>
      </c>
      <c r="C70" s="16" t="s">
        <v>72</v>
      </c>
      <c r="D70" s="15" t="s">
        <v>95</v>
      </c>
      <c r="E70" s="15" t="s">
        <v>74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5587.14</v>
      </c>
      <c r="N70" s="21">
        <f t="shared" si="4"/>
        <v>5587.14</v>
      </c>
      <c r="O70" s="21">
        <f t="shared" si="1"/>
        <v>5587.14</v>
      </c>
      <c r="P70" s="21">
        <f t="shared" si="2"/>
        <v>5587.14</v>
      </c>
      <c r="Q70" s="21">
        <f t="shared" si="3"/>
        <v>5475.3972000000003</v>
      </c>
      <c r="R70" s="1"/>
    </row>
    <row r="71" spans="1:18" x14ac:dyDescent="0.25">
      <c r="A71" s="14"/>
      <c r="B71" s="15" t="s">
        <v>76</v>
      </c>
      <c r="C71" s="16" t="s">
        <v>72</v>
      </c>
      <c r="D71" s="15" t="s">
        <v>96</v>
      </c>
      <c r="E71" s="15" t="s">
        <v>74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5889.14</v>
      </c>
      <c r="N71" s="21">
        <f t="shared" si="4"/>
        <v>5889.14</v>
      </c>
      <c r="O71" s="21">
        <f t="shared" si="1"/>
        <v>5889.14</v>
      </c>
      <c r="P71" s="21">
        <f t="shared" si="2"/>
        <v>5889.14</v>
      </c>
      <c r="Q71" s="21">
        <f t="shared" si="3"/>
        <v>5771.3572000000004</v>
      </c>
      <c r="R71" s="1"/>
    </row>
    <row r="72" spans="1:18" x14ac:dyDescent="0.25">
      <c r="A72" s="14"/>
      <c r="B72" s="15" t="s">
        <v>76</v>
      </c>
      <c r="C72" s="16" t="s">
        <v>72</v>
      </c>
      <c r="D72" s="15" t="s">
        <v>97</v>
      </c>
      <c r="E72" s="15" t="s">
        <v>74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9211.23</v>
      </c>
      <c r="N72" s="21">
        <f t="shared" si="4"/>
        <v>9211.23</v>
      </c>
      <c r="O72" s="21">
        <f t="shared" si="1"/>
        <v>9211.23</v>
      </c>
      <c r="P72" s="21">
        <f t="shared" si="2"/>
        <v>9211.23</v>
      </c>
      <c r="Q72" s="21">
        <f t="shared" si="3"/>
        <v>9027.0054</v>
      </c>
      <c r="R72" s="1"/>
    </row>
    <row r="73" spans="1:18" x14ac:dyDescent="0.25">
      <c r="A73" s="14"/>
      <c r="B73" s="15">
        <v>768</v>
      </c>
      <c r="C73" s="16" t="s">
        <v>33</v>
      </c>
      <c r="D73" s="19" t="s">
        <v>98</v>
      </c>
      <c r="E73" s="19" t="s">
        <v>74</v>
      </c>
      <c r="F73" s="32">
        <v>4749.53</v>
      </c>
      <c r="G73" s="32">
        <v>1126.2</v>
      </c>
      <c r="H73" s="32">
        <v>733.86</v>
      </c>
      <c r="I73" s="32">
        <v>126.04</v>
      </c>
      <c r="J73" s="32">
        <v>2139.35</v>
      </c>
      <c r="K73" s="32">
        <v>566.20000000000005</v>
      </c>
      <c r="L73" s="32">
        <v>89.8</v>
      </c>
      <c r="M73" s="32">
        <v>4920.2</v>
      </c>
      <c r="N73" s="21">
        <f t="shared" si="4"/>
        <v>14451.18</v>
      </c>
      <c r="O73" s="21">
        <f t="shared" si="1"/>
        <v>14451.18</v>
      </c>
      <c r="P73" s="21">
        <f t="shared" si="2"/>
        <v>14451.18</v>
      </c>
      <c r="Q73" s="21">
        <f t="shared" si="3"/>
        <v>14162.1564</v>
      </c>
      <c r="R73" s="1"/>
    </row>
    <row r="74" spans="1:18" x14ac:dyDescent="0.25">
      <c r="A74" s="14"/>
      <c r="B74" s="15">
        <v>783</v>
      </c>
      <c r="C74" s="16" t="s">
        <v>33</v>
      </c>
      <c r="D74" s="19" t="s">
        <v>99</v>
      </c>
      <c r="E74" s="19" t="s">
        <v>74</v>
      </c>
      <c r="F74" s="32">
        <v>4951</v>
      </c>
      <c r="G74" s="32">
        <v>151.61000000000001</v>
      </c>
      <c r="H74" s="32">
        <v>615.29999999999995</v>
      </c>
      <c r="I74" s="32">
        <v>54.82</v>
      </c>
      <c r="J74" s="32">
        <v>1059.29</v>
      </c>
      <c r="K74" s="32">
        <v>614.91999999999996</v>
      </c>
      <c r="L74" s="32">
        <v>37.69</v>
      </c>
      <c r="M74" s="32">
        <v>3076.56</v>
      </c>
      <c r="N74" s="21">
        <f t="shared" ref="N74:N105" si="5">SUM(F74:M74)</f>
        <v>10561.189999999999</v>
      </c>
      <c r="O74" s="21">
        <f t="shared" si="1"/>
        <v>10561.189999999999</v>
      </c>
      <c r="P74" s="21">
        <f t="shared" si="2"/>
        <v>10561.189999999999</v>
      </c>
      <c r="Q74" s="21">
        <f t="shared" si="3"/>
        <v>10349.966199999999</v>
      </c>
      <c r="R74" s="1"/>
    </row>
    <row r="75" spans="1:18" x14ac:dyDescent="0.25">
      <c r="A75" s="14"/>
      <c r="B75" s="15">
        <v>784</v>
      </c>
      <c r="C75" s="16" t="s">
        <v>33</v>
      </c>
      <c r="D75" s="19" t="s">
        <v>100</v>
      </c>
      <c r="E75" s="19" t="s">
        <v>74</v>
      </c>
      <c r="F75" s="32">
        <v>5549.4</v>
      </c>
      <c r="G75" s="32">
        <v>129.77000000000001</v>
      </c>
      <c r="H75" s="32">
        <v>568.66999999999996</v>
      </c>
      <c r="I75" s="32">
        <v>0</v>
      </c>
      <c r="J75" s="32">
        <v>1187.69</v>
      </c>
      <c r="K75" s="32">
        <v>747.97</v>
      </c>
      <c r="L75" s="32">
        <v>0</v>
      </c>
      <c r="M75" s="32">
        <v>4097.01</v>
      </c>
      <c r="N75" s="21">
        <f t="shared" si="5"/>
        <v>12280.510000000002</v>
      </c>
      <c r="O75" s="21">
        <f t="shared" ref="O75:O138" si="6">+N75</f>
        <v>12280.510000000002</v>
      </c>
      <c r="P75" s="21">
        <f t="shared" ref="P75:P138" si="7">+N75</f>
        <v>12280.510000000002</v>
      </c>
      <c r="Q75" s="21">
        <f t="shared" ref="Q75:Q138" si="8">+N75*0.98</f>
        <v>12034.899800000001</v>
      </c>
      <c r="R75" s="1"/>
    </row>
    <row r="76" spans="1:18" x14ac:dyDescent="0.25">
      <c r="A76" s="14"/>
      <c r="B76" s="15">
        <v>785</v>
      </c>
      <c r="C76" s="16" t="s">
        <v>33</v>
      </c>
      <c r="D76" s="19" t="s">
        <v>101</v>
      </c>
      <c r="E76" s="19" t="s">
        <v>74</v>
      </c>
      <c r="F76" s="32">
        <v>4953.87</v>
      </c>
      <c r="G76" s="32">
        <v>118.8</v>
      </c>
      <c r="H76" s="32">
        <v>365.33</v>
      </c>
      <c r="I76" s="32">
        <v>0</v>
      </c>
      <c r="J76" s="32">
        <v>982.39</v>
      </c>
      <c r="K76" s="32">
        <v>627.19000000000005</v>
      </c>
      <c r="L76" s="32">
        <v>0</v>
      </c>
      <c r="M76" s="32">
        <v>2895.72</v>
      </c>
      <c r="N76" s="21">
        <f t="shared" si="5"/>
        <v>9943.2999999999993</v>
      </c>
      <c r="O76" s="21">
        <f t="shared" si="6"/>
        <v>9943.2999999999993</v>
      </c>
      <c r="P76" s="21">
        <f t="shared" si="7"/>
        <v>9943.2999999999993</v>
      </c>
      <c r="Q76" s="21">
        <f t="shared" si="8"/>
        <v>9744.4339999999993</v>
      </c>
      <c r="R76" s="1"/>
    </row>
    <row r="77" spans="1:18" x14ac:dyDescent="0.25">
      <c r="A77" s="14"/>
      <c r="B77" s="15">
        <v>786</v>
      </c>
      <c r="C77" s="16" t="s">
        <v>33</v>
      </c>
      <c r="D77" s="19" t="s">
        <v>102</v>
      </c>
      <c r="E77" s="19" t="s">
        <v>74</v>
      </c>
      <c r="F77" s="32">
        <v>4963</v>
      </c>
      <c r="G77" s="32">
        <v>959.87</v>
      </c>
      <c r="H77" s="32">
        <v>1259</v>
      </c>
      <c r="I77" s="32">
        <v>255.43</v>
      </c>
      <c r="J77" s="32">
        <v>2297.98</v>
      </c>
      <c r="K77" s="32">
        <v>891.6</v>
      </c>
      <c r="L77" s="32">
        <v>32.03</v>
      </c>
      <c r="M77" s="32">
        <v>4204.0200000000004</v>
      </c>
      <c r="N77" s="21">
        <f t="shared" si="5"/>
        <v>14862.930000000002</v>
      </c>
      <c r="O77" s="21">
        <f t="shared" si="6"/>
        <v>14862.930000000002</v>
      </c>
      <c r="P77" s="21">
        <f t="shared" si="7"/>
        <v>14862.930000000002</v>
      </c>
      <c r="Q77" s="21">
        <f t="shared" si="8"/>
        <v>14565.671400000001</v>
      </c>
      <c r="R77" s="1"/>
    </row>
    <row r="78" spans="1:18" x14ac:dyDescent="0.25">
      <c r="A78" s="14"/>
      <c r="B78" s="15">
        <v>787</v>
      </c>
      <c r="C78" s="16" t="s">
        <v>33</v>
      </c>
      <c r="D78" s="19" t="s">
        <v>103</v>
      </c>
      <c r="E78" s="19" t="s">
        <v>74</v>
      </c>
      <c r="F78" s="32">
        <v>5532.2</v>
      </c>
      <c r="G78" s="32">
        <v>210.45</v>
      </c>
      <c r="H78" s="32">
        <v>644.15</v>
      </c>
      <c r="I78" s="32">
        <v>78.64</v>
      </c>
      <c r="J78" s="32">
        <v>1101.67</v>
      </c>
      <c r="K78" s="32">
        <v>824.84</v>
      </c>
      <c r="L78" s="32">
        <v>37.36</v>
      </c>
      <c r="M78" s="32">
        <v>3566.29</v>
      </c>
      <c r="N78" s="21">
        <f t="shared" si="5"/>
        <v>11995.599999999999</v>
      </c>
      <c r="O78" s="21">
        <f t="shared" si="6"/>
        <v>11995.599999999999</v>
      </c>
      <c r="P78" s="21">
        <f t="shared" si="7"/>
        <v>11995.599999999999</v>
      </c>
      <c r="Q78" s="21">
        <f t="shared" si="8"/>
        <v>11755.687999999998</v>
      </c>
      <c r="R78" s="1"/>
    </row>
    <row r="79" spans="1:18" x14ac:dyDescent="0.25">
      <c r="A79" s="14"/>
      <c r="B79" s="15">
        <v>788</v>
      </c>
      <c r="C79" s="16" t="s">
        <v>33</v>
      </c>
      <c r="D79" s="19" t="s">
        <v>104</v>
      </c>
      <c r="E79" s="19" t="s">
        <v>74</v>
      </c>
      <c r="F79" s="32">
        <v>5492.9</v>
      </c>
      <c r="G79" s="32">
        <v>134.41</v>
      </c>
      <c r="H79" s="32">
        <v>582.29</v>
      </c>
      <c r="I79" s="32">
        <v>64.150000000000006</v>
      </c>
      <c r="J79" s="32">
        <v>828.45</v>
      </c>
      <c r="K79" s="32">
        <v>751.43</v>
      </c>
      <c r="L79" s="32">
        <v>0</v>
      </c>
      <c r="M79" s="32">
        <v>3666.74</v>
      </c>
      <c r="N79" s="21">
        <f t="shared" si="5"/>
        <v>11520.369999999999</v>
      </c>
      <c r="O79" s="21">
        <f t="shared" si="6"/>
        <v>11520.369999999999</v>
      </c>
      <c r="P79" s="21">
        <f t="shared" si="7"/>
        <v>11520.369999999999</v>
      </c>
      <c r="Q79" s="21">
        <f t="shared" si="8"/>
        <v>11289.962599999999</v>
      </c>
      <c r="R79" s="1"/>
    </row>
    <row r="80" spans="1:18" x14ac:dyDescent="0.25">
      <c r="A80" s="14"/>
      <c r="B80" s="16">
        <v>795</v>
      </c>
      <c r="C80" s="16" t="s">
        <v>33</v>
      </c>
      <c r="D80" s="19" t="s">
        <v>105</v>
      </c>
      <c r="E80" s="19" t="s">
        <v>74</v>
      </c>
      <c r="F80" s="32">
        <v>1348.3</v>
      </c>
      <c r="G80" s="32">
        <v>0</v>
      </c>
      <c r="H80" s="32">
        <v>200.56</v>
      </c>
      <c r="I80" s="32">
        <v>364.93</v>
      </c>
      <c r="J80" s="32">
        <v>228.25</v>
      </c>
      <c r="K80" s="32">
        <v>47.21</v>
      </c>
      <c r="L80" s="32">
        <v>0</v>
      </c>
      <c r="M80" s="32">
        <v>212.08</v>
      </c>
      <c r="N80" s="21">
        <f t="shared" si="5"/>
        <v>2401.33</v>
      </c>
      <c r="O80" s="21">
        <f t="shared" si="6"/>
        <v>2401.33</v>
      </c>
      <c r="P80" s="21">
        <f t="shared" si="7"/>
        <v>2401.33</v>
      </c>
      <c r="Q80" s="21">
        <f t="shared" si="8"/>
        <v>2353.3033999999998</v>
      </c>
      <c r="R80" s="1"/>
    </row>
    <row r="81" spans="1:18" x14ac:dyDescent="0.25">
      <c r="A81" s="14"/>
      <c r="B81" s="15">
        <v>798</v>
      </c>
      <c r="C81" s="16" t="s">
        <v>33</v>
      </c>
      <c r="D81" s="19" t="s">
        <v>106</v>
      </c>
      <c r="E81" s="19" t="s">
        <v>74</v>
      </c>
      <c r="F81" s="32">
        <v>5225.67</v>
      </c>
      <c r="G81" s="32">
        <v>2948.82</v>
      </c>
      <c r="H81" s="32">
        <v>1475.15</v>
      </c>
      <c r="I81" s="32">
        <v>202.53</v>
      </c>
      <c r="J81" s="32">
        <v>1942.44</v>
      </c>
      <c r="K81" s="32">
        <v>1074.05</v>
      </c>
      <c r="L81" s="32">
        <v>0</v>
      </c>
      <c r="M81" s="32">
        <v>3681.93</v>
      </c>
      <c r="N81" s="21">
        <f t="shared" si="5"/>
        <v>16550.59</v>
      </c>
      <c r="O81" s="21">
        <f t="shared" si="6"/>
        <v>16550.59</v>
      </c>
      <c r="P81" s="21">
        <f t="shared" si="7"/>
        <v>16550.59</v>
      </c>
      <c r="Q81" s="21">
        <f t="shared" si="8"/>
        <v>16219.5782</v>
      </c>
      <c r="R81" s="1"/>
    </row>
    <row r="82" spans="1:18" x14ac:dyDescent="0.25">
      <c r="A82" s="14"/>
      <c r="B82" s="15">
        <v>805</v>
      </c>
      <c r="C82" s="16" t="s">
        <v>33</v>
      </c>
      <c r="D82" s="19" t="s">
        <v>107</v>
      </c>
      <c r="E82" s="19" t="s">
        <v>74</v>
      </c>
      <c r="F82" s="32">
        <v>3644</v>
      </c>
      <c r="G82" s="32">
        <v>0</v>
      </c>
      <c r="H82" s="32">
        <v>364.7</v>
      </c>
      <c r="I82" s="32">
        <v>97.75</v>
      </c>
      <c r="J82" s="32">
        <v>962.23</v>
      </c>
      <c r="K82" s="32">
        <v>142.06</v>
      </c>
      <c r="L82" s="32">
        <v>9.15</v>
      </c>
      <c r="M82" s="32">
        <v>5077.26</v>
      </c>
      <c r="N82" s="21">
        <f t="shared" si="5"/>
        <v>10297.150000000001</v>
      </c>
      <c r="O82" s="21">
        <f t="shared" si="6"/>
        <v>10297.150000000001</v>
      </c>
      <c r="P82" s="21">
        <f t="shared" si="7"/>
        <v>10297.150000000001</v>
      </c>
      <c r="Q82" s="21">
        <f t="shared" si="8"/>
        <v>10091.207</v>
      </c>
      <c r="R82" s="1"/>
    </row>
    <row r="83" spans="1:18" x14ac:dyDescent="0.25">
      <c r="A83" s="14"/>
      <c r="B83" s="15">
        <v>806</v>
      </c>
      <c r="C83" s="16" t="s">
        <v>33</v>
      </c>
      <c r="D83" s="19" t="s">
        <v>108</v>
      </c>
      <c r="E83" s="19" t="s">
        <v>74</v>
      </c>
      <c r="F83" s="32">
        <v>3860.4</v>
      </c>
      <c r="G83" s="32">
        <v>113.34</v>
      </c>
      <c r="H83" s="32">
        <v>516.13</v>
      </c>
      <c r="I83" s="32">
        <v>38.44</v>
      </c>
      <c r="J83" s="32">
        <v>839.77</v>
      </c>
      <c r="K83" s="32">
        <v>207.25</v>
      </c>
      <c r="L83" s="32">
        <v>5.69</v>
      </c>
      <c r="M83" s="32">
        <v>5306.68</v>
      </c>
      <c r="N83" s="21">
        <f t="shared" si="5"/>
        <v>10887.7</v>
      </c>
      <c r="O83" s="21">
        <f t="shared" si="6"/>
        <v>10887.7</v>
      </c>
      <c r="P83" s="21">
        <f t="shared" si="7"/>
        <v>10887.7</v>
      </c>
      <c r="Q83" s="21">
        <f t="shared" si="8"/>
        <v>10669.946</v>
      </c>
      <c r="R83" s="1"/>
    </row>
    <row r="84" spans="1:18" x14ac:dyDescent="0.25">
      <c r="A84" s="14"/>
      <c r="B84" s="15">
        <v>807</v>
      </c>
      <c r="C84" s="16" t="s">
        <v>33</v>
      </c>
      <c r="D84" s="19" t="s">
        <v>109</v>
      </c>
      <c r="E84" s="19" t="s">
        <v>74</v>
      </c>
      <c r="F84" s="32">
        <v>3718.19</v>
      </c>
      <c r="G84" s="32">
        <v>8.7200000000000006</v>
      </c>
      <c r="H84" s="32">
        <v>359.11</v>
      </c>
      <c r="I84" s="32">
        <v>45.98</v>
      </c>
      <c r="J84" s="32">
        <v>729.41</v>
      </c>
      <c r="K84" s="32">
        <v>179.28</v>
      </c>
      <c r="L84" s="32">
        <v>0</v>
      </c>
      <c r="M84" s="32">
        <v>4962.1400000000003</v>
      </c>
      <c r="N84" s="21">
        <f t="shared" si="5"/>
        <v>10002.83</v>
      </c>
      <c r="O84" s="21">
        <f t="shared" si="6"/>
        <v>10002.83</v>
      </c>
      <c r="P84" s="21">
        <f t="shared" si="7"/>
        <v>10002.83</v>
      </c>
      <c r="Q84" s="21">
        <f t="shared" si="8"/>
        <v>9802.7734</v>
      </c>
      <c r="R84" s="1"/>
    </row>
    <row r="85" spans="1:18" x14ac:dyDescent="0.25">
      <c r="A85" s="14"/>
      <c r="B85" s="15">
        <v>54150</v>
      </c>
      <c r="C85" s="15" t="s">
        <v>20</v>
      </c>
      <c r="D85" s="15" t="s">
        <v>110</v>
      </c>
      <c r="E85" s="15" t="s">
        <v>74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298.89999999999998</v>
      </c>
      <c r="N85" s="21">
        <f t="shared" si="5"/>
        <v>298.89999999999998</v>
      </c>
      <c r="O85" s="21">
        <f t="shared" si="6"/>
        <v>298.89999999999998</v>
      </c>
      <c r="P85" s="21">
        <f t="shared" si="7"/>
        <v>298.89999999999998</v>
      </c>
      <c r="Q85" s="21">
        <f t="shared" si="8"/>
        <v>292.92199999999997</v>
      </c>
      <c r="R85" s="1"/>
    </row>
    <row r="86" spans="1:18" x14ac:dyDescent="0.25">
      <c r="A86" s="14"/>
      <c r="B86" s="15">
        <v>59020</v>
      </c>
      <c r="C86" s="15" t="s">
        <v>20</v>
      </c>
      <c r="D86" s="15" t="s">
        <v>111</v>
      </c>
      <c r="E86" s="15" t="s">
        <v>74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498.17</v>
      </c>
      <c r="N86" s="21">
        <f t="shared" si="5"/>
        <v>498.17</v>
      </c>
      <c r="O86" s="21">
        <f t="shared" si="6"/>
        <v>498.17</v>
      </c>
      <c r="P86" s="21">
        <f t="shared" si="7"/>
        <v>498.17</v>
      </c>
      <c r="Q86" s="21">
        <f t="shared" si="8"/>
        <v>488.20659999999998</v>
      </c>
      <c r="R86" s="1"/>
    </row>
    <row r="87" spans="1:18" x14ac:dyDescent="0.25">
      <c r="A87" s="14"/>
      <c r="B87" s="15">
        <v>59025</v>
      </c>
      <c r="C87" s="15" t="s">
        <v>20</v>
      </c>
      <c r="D87" s="15" t="s">
        <v>112</v>
      </c>
      <c r="E87" s="15" t="s">
        <v>74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0">
        <v>498.17</v>
      </c>
      <c r="N87" s="21">
        <f t="shared" si="5"/>
        <v>498.17</v>
      </c>
      <c r="O87" s="21">
        <f t="shared" si="6"/>
        <v>498.17</v>
      </c>
      <c r="P87" s="21">
        <f t="shared" si="7"/>
        <v>498.17</v>
      </c>
      <c r="Q87" s="21">
        <f t="shared" si="8"/>
        <v>488.20659999999998</v>
      </c>
      <c r="R87" s="1"/>
    </row>
    <row r="88" spans="1:18" x14ac:dyDescent="0.25">
      <c r="A88" s="14" t="s">
        <v>24</v>
      </c>
      <c r="B88" s="15">
        <v>59400</v>
      </c>
      <c r="C88" s="15" t="s">
        <v>20</v>
      </c>
      <c r="D88" s="15" t="s">
        <v>113</v>
      </c>
      <c r="E88" s="15" t="s">
        <v>74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2391.23</v>
      </c>
      <c r="N88" s="21">
        <f t="shared" si="5"/>
        <v>2391.23</v>
      </c>
      <c r="O88" s="21">
        <f t="shared" si="6"/>
        <v>2391.23</v>
      </c>
      <c r="P88" s="21">
        <f t="shared" si="7"/>
        <v>2391.23</v>
      </c>
      <c r="Q88" s="21">
        <f t="shared" si="8"/>
        <v>2343.4054000000001</v>
      </c>
      <c r="R88" s="1"/>
    </row>
    <row r="89" spans="1:18" x14ac:dyDescent="0.25">
      <c r="A89" s="14" t="s">
        <v>24</v>
      </c>
      <c r="B89" s="15">
        <v>59510</v>
      </c>
      <c r="C89" s="15" t="s">
        <v>20</v>
      </c>
      <c r="D89" s="15" t="s">
        <v>114</v>
      </c>
      <c r="E89" s="15" t="s">
        <v>74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1793.42</v>
      </c>
      <c r="N89" s="21">
        <f t="shared" si="5"/>
        <v>1793.42</v>
      </c>
      <c r="O89" s="21">
        <f t="shared" si="6"/>
        <v>1793.42</v>
      </c>
      <c r="P89" s="21">
        <f t="shared" si="7"/>
        <v>1793.42</v>
      </c>
      <c r="Q89" s="21">
        <f t="shared" si="8"/>
        <v>1757.5516</v>
      </c>
      <c r="R89" s="1"/>
    </row>
    <row r="90" spans="1:18" x14ac:dyDescent="0.25">
      <c r="A90" s="14" t="s">
        <v>24</v>
      </c>
      <c r="B90" s="15">
        <v>59610</v>
      </c>
      <c r="C90" s="15" t="s">
        <v>20</v>
      </c>
      <c r="D90" s="15" t="s">
        <v>115</v>
      </c>
      <c r="E90" s="15" t="s">
        <v>74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3188.31</v>
      </c>
      <c r="N90" s="21">
        <f t="shared" si="5"/>
        <v>3188.31</v>
      </c>
      <c r="O90" s="21">
        <f t="shared" si="6"/>
        <v>3188.31</v>
      </c>
      <c r="P90" s="21">
        <f t="shared" si="7"/>
        <v>3188.31</v>
      </c>
      <c r="Q90" s="21">
        <f t="shared" si="8"/>
        <v>3124.5437999999999</v>
      </c>
      <c r="R90" s="1"/>
    </row>
    <row r="91" spans="1:18" x14ac:dyDescent="0.25">
      <c r="A91" s="14"/>
      <c r="B91" s="15">
        <v>84030</v>
      </c>
      <c r="C91" s="15" t="s">
        <v>20</v>
      </c>
      <c r="D91" s="15" t="s">
        <v>116</v>
      </c>
      <c r="E91" s="15" t="s">
        <v>74</v>
      </c>
      <c r="F91" s="30">
        <v>0</v>
      </c>
      <c r="G91" s="30">
        <v>0</v>
      </c>
      <c r="H91" s="30">
        <v>0</v>
      </c>
      <c r="I91" s="30">
        <v>0</v>
      </c>
      <c r="J91" s="30">
        <v>89.6</v>
      </c>
      <c r="K91" s="30">
        <v>0</v>
      </c>
      <c r="L91" s="30">
        <v>0</v>
      </c>
      <c r="M91" s="30">
        <v>89.6</v>
      </c>
      <c r="N91" s="21">
        <f t="shared" si="5"/>
        <v>179.2</v>
      </c>
      <c r="O91" s="21">
        <f t="shared" si="6"/>
        <v>179.2</v>
      </c>
      <c r="P91" s="21">
        <f t="shared" si="7"/>
        <v>179.2</v>
      </c>
      <c r="Q91" s="21">
        <f t="shared" si="8"/>
        <v>175.61599999999999</v>
      </c>
      <c r="R91" s="1"/>
    </row>
    <row r="92" spans="1:18" x14ac:dyDescent="0.25">
      <c r="A92" s="14"/>
      <c r="B92" s="15">
        <v>99202</v>
      </c>
      <c r="C92" s="15" t="s">
        <v>20</v>
      </c>
      <c r="D92" s="15" t="s">
        <v>117</v>
      </c>
      <c r="E92" s="16" t="s">
        <v>118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0">
        <v>0</v>
      </c>
      <c r="M92" s="30">
        <v>118.28</v>
      </c>
      <c r="N92" s="21">
        <f t="shared" si="5"/>
        <v>118.28</v>
      </c>
      <c r="O92" s="21">
        <f t="shared" si="6"/>
        <v>118.28</v>
      </c>
      <c r="P92" s="21">
        <f t="shared" si="7"/>
        <v>118.28</v>
      </c>
      <c r="Q92" s="21">
        <f t="shared" si="8"/>
        <v>115.9144</v>
      </c>
      <c r="R92" s="1"/>
    </row>
    <row r="93" spans="1:18" x14ac:dyDescent="0.25">
      <c r="A93" s="14"/>
      <c r="B93" s="15">
        <v>99202</v>
      </c>
      <c r="C93" s="15" t="s">
        <v>20</v>
      </c>
      <c r="D93" s="15" t="s">
        <v>119</v>
      </c>
      <c r="E93" s="16" t="s">
        <v>118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0">
        <v>118.28</v>
      </c>
      <c r="N93" s="21">
        <f t="shared" si="5"/>
        <v>118.28</v>
      </c>
      <c r="O93" s="21">
        <f t="shared" si="6"/>
        <v>118.28</v>
      </c>
      <c r="P93" s="21">
        <f t="shared" si="7"/>
        <v>118.28</v>
      </c>
      <c r="Q93" s="21">
        <f t="shared" si="8"/>
        <v>115.9144</v>
      </c>
      <c r="R93" s="1"/>
    </row>
    <row r="94" spans="1:18" x14ac:dyDescent="0.25">
      <c r="A94" s="14" t="s">
        <v>24</v>
      </c>
      <c r="B94" s="15">
        <v>99203</v>
      </c>
      <c r="C94" s="15" t="s">
        <v>20</v>
      </c>
      <c r="D94" s="15" t="s">
        <v>120</v>
      </c>
      <c r="E94" s="16" t="s">
        <v>118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0">
        <v>157.71</v>
      </c>
      <c r="N94" s="21">
        <f t="shared" si="5"/>
        <v>157.71</v>
      </c>
      <c r="O94" s="21">
        <f t="shared" si="6"/>
        <v>157.71</v>
      </c>
      <c r="P94" s="21">
        <f t="shared" si="7"/>
        <v>157.71</v>
      </c>
      <c r="Q94" s="21">
        <f t="shared" si="8"/>
        <v>154.5558</v>
      </c>
      <c r="R94" s="1"/>
    </row>
    <row r="95" spans="1:18" x14ac:dyDescent="0.25">
      <c r="A95" s="14" t="s">
        <v>24</v>
      </c>
      <c r="B95" s="15">
        <v>99204</v>
      </c>
      <c r="C95" s="15" t="s">
        <v>20</v>
      </c>
      <c r="D95" s="15" t="s">
        <v>121</v>
      </c>
      <c r="E95" s="16" t="s">
        <v>118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0">
        <v>197.13</v>
      </c>
      <c r="N95" s="21">
        <f t="shared" si="5"/>
        <v>197.13</v>
      </c>
      <c r="O95" s="21">
        <f t="shared" si="6"/>
        <v>197.13</v>
      </c>
      <c r="P95" s="21">
        <f t="shared" si="7"/>
        <v>197.13</v>
      </c>
      <c r="Q95" s="21">
        <f t="shared" si="8"/>
        <v>193.1874</v>
      </c>
      <c r="R95" s="1"/>
    </row>
    <row r="96" spans="1:18" x14ac:dyDescent="0.25">
      <c r="A96" s="14" t="s">
        <v>24</v>
      </c>
      <c r="B96" s="15">
        <v>99205</v>
      </c>
      <c r="C96" s="15" t="s">
        <v>20</v>
      </c>
      <c r="D96" s="15" t="s">
        <v>122</v>
      </c>
      <c r="E96" s="16" t="s">
        <v>118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0">
        <v>236.56</v>
      </c>
      <c r="N96" s="21">
        <f t="shared" si="5"/>
        <v>236.56</v>
      </c>
      <c r="O96" s="21">
        <f t="shared" si="6"/>
        <v>236.56</v>
      </c>
      <c r="P96" s="21">
        <f t="shared" si="7"/>
        <v>236.56</v>
      </c>
      <c r="Q96" s="21">
        <f t="shared" si="8"/>
        <v>231.8288</v>
      </c>
      <c r="R96" s="1"/>
    </row>
    <row r="97" spans="1:18" x14ac:dyDescent="0.25">
      <c r="A97" s="14"/>
      <c r="B97" s="15">
        <v>99211</v>
      </c>
      <c r="C97" s="15" t="s">
        <v>20</v>
      </c>
      <c r="D97" s="15" t="s">
        <v>123</v>
      </c>
      <c r="E97" s="16" t="s">
        <v>118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0">
        <v>78.849999999999994</v>
      </c>
      <c r="N97" s="21">
        <f t="shared" si="5"/>
        <v>78.849999999999994</v>
      </c>
      <c r="O97" s="21">
        <f t="shared" si="6"/>
        <v>78.849999999999994</v>
      </c>
      <c r="P97" s="21">
        <f t="shared" si="7"/>
        <v>78.849999999999994</v>
      </c>
      <c r="Q97" s="21">
        <f t="shared" si="8"/>
        <v>77.272999999999996</v>
      </c>
      <c r="R97" s="1"/>
    </row>
    <row r="98" spans="1:18" x14ac:dyDescent="0.25">
      <c r="A98" s="14"/>
      <c r="B98" s="15">
        <v>99212</v>
      </c>
      <c r="C98" s="15" t="s">
        <v>20</v>
      </c>
      <c r="D98" s="15" t="s">
        <v>124</v>
      </c>
      <c r="E98" s="16" t="s">
        <v>118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0">
        <v>118.28</v>
      </c>
      <c r="N98" s="21">
        <f t="shared" si="5"/>
        <v>118.28</v>
      </c>
      <c r="O98" s="21">
        <f t="shared" si="6"/>
        <v>118.28</v>
      </c>
      <c r="P98" s="21">
        <f t="shared" si="7"/>
        <v>118.28</v>
      </c>
      <c r="Q98" s="21">
        <f t="shared" si="8"/>
        <v>115.9144</v>
      </c>
      <c r="R98" s="1"/>
    </row>
    <row r="99" spans="1:18" x14ac:dyDescent="0.25">
      <c r="A99" s="14"/>
      <c r="B99" s="15">
        <v>99213</v>
      </c>
      <c r="C99" s="15" t="s">
        <v>20</v>
      </c>
      <c r="D99" s="15" t="s">
        <v>125</v>
      </c>
      <c r="E99" s="16" t="s">
        <v>118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0">
        <v>157.71</v>
      </c>
      <c r="N99" s="21">
        <f t="shared" si="5"/>
        <v>157.71</v>
      </c>
      <c r="O99" s="21">
        <f t="shared" si="6"/>
        <v>157.71</v>
      </c>
      <c r="P99" s="21">
        <f t="shared" si="7"/>
        <v>157.71</v>
      </c>
      <c r="Q99" s="21">
        <f t="shared" si="8"/>
        <v>154.5558</v>
      </c>
      <c r="R99" s="1"/>
    </row>
    <row r="100" spans="1:18" x14ac:dyDescent="0.25">
      <c r="A100" s="14"/>
      <c r="B100" s="15">
        <v>99214</v>
      </c>
      <c r="C100" s="15" t="s">
        <v>20</v>
      </c>
      <c r="D100" s="15" t="s">
        <v>126</v>
      </c>
      <c r="E100" s="16" t="s">
        <v>118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0">
        <v>197.13</v>
      </c>
      <c r="N100" s="21">
        <f t="shared" si="5"/>
        <v>197.13</v>
      </c>
      <c r="O100" s="21">
        <f t="shared" si="6"/>
        <v>197.13</v>
      </c>
      <c r="P100" s="21">
        <f t="shared" si="7"/>
        <v>197.13</v>
      </c>
      <c r="Q100" s="21">
        <f t="shared" si="8"/>
        <v>193.1874</v>
      </c>
      <c r="R100" s="1"/>
    </row>
    <row r="101" spans="1:18" x14ac:dyDescent="0.25">
      <c r="A101" s="14"/>
      <c r="B101" s="15">
        <v>99215</v>
      </c>
      <c r="C101" s="15" t="s">
        <v>20</v>
      </c>
      <c r="D101" s="15" t="s">
        <v>127</v>
      </c>
      <c r="E101" s="16" t="s">
        <v>118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0">
        <v>236.56</v>
      </c>
      <c r="N101" s="21">
        <f t="shared" si="5"/>
        <v>236.56</v>
      </c>
      <c r="O101" s="21">
        <f t="shared" si="6"/>
        <v>236.56</v>
      </c>
      <c r="P101" s="21">
        <f t="shared" si="7"/>
        <v>236.56</v>
      </c>
      <c r="Q101" s="21">
        <f t="shared" si="8"/>
        <v>231.8288</v>
      </c>
      <c r="R101" s="1"/>
    </row>
    <row r="102" spans="1:18" x14ac:dyDescent="0.25">
      <c r="A102" s="14" t="s">
        <v>24</v>
      </c>
      <c r="B102" s="15">
        <v>70450</v>
      </c>
      <c r="C102" s="15" t="s">
        <v>20</v>
      </c>
      <c r="D102" s="15" t="s">
        <v>128</v>
      </c>
      <c r="E102" s="15" t="s">
        <v>129</v>
      </c>
      <c r="F102" s="31">
        <v>0</v>
      </c>
      <c r="G102" s="31">
        <v>0</v>
      </c>
      <c r="H102" s="31">
        <v>0</v>
      </c>
      <c r="I102" s="31">
        <v>109.3</v>
      </c>
      <c r="J102" s="31">
        <v>0</v>
      </c>
      <c r="K102" s="31">
        <v>0</v>
      </c>
      <c r="L102" s="31">
        <v>0</v>
      </c>
      <c r="M102" s="31">
        <v>0</v>
      </c>
      <c r="N102" s="21">
        <f t="shared" si="5"/>
        <v>109.3</v>
      </c>
      <c r="O102" s="21">
        <f t="shared" si="6"/>
        <v>109.3</v>
      </c>
      <c r="P102" s="21">
        <f t="shared" si="7"/>
        <v>109.3</v>
      </c>
      <c r="Q102" s="21">
        <f t="shared" si="8"/>
        <v>107.11399999999999</v>
      </c>
      <c r="R102" s="1"/>
    </row>
    <row r="103" spans="1:18" x14ac:dyDescent="0.25">
      <c r="A103" s="14" t="s">
        <v>24</v>
      </c>
      <c r="B103" s="15">
        <v>70553</v>
      </c>
      <c r="C103" s="15" t="s">
        <v>20</v>
      </c>
      <c r="D103" s="15" t="s">
        <v>130</v>
      </c>
      <c r="E103" s="15" t="s">
        <v>129</v>
      </c>
      <c r="F103" s="31">
        <v>0</v>
      </c>
      <c r="G103" s="31">
        <v>0</v>
      </c>
      <c r="H103" s="31">
        <v>0</v>
      </c>
      <c r="I103" s="31">
        <v>547.27</v>
      </c>
      <c r="J103" s="31">
        <v>0</v>
      </c>
      <c r="K103" s="31">
        <v>0</v>
      </c>
      <c r="L103" s="31">
        <v>0</v>
      </c>
      <c r="M103" s="31">
        <v>0</v>
      </c>
      <c r="N103" s="21">
        <f t="shared" si="5"/>
        <v>547.27</v>
      </c>
      <c r="O103" s="21">
        <f t="shared" si="6"/>
        <v>547.27</v>
      </c>
      <c r="P103" s="21">
        <f t="shared" si="7"/>
        <v>547.27</v>
      </c>
      <c r="Q103" s="21">
        <f t="shared" si="8"/>
        <v>536.32459999999992</v>
      </c>
      <c r="R103" s="1"/>
    </row>
    <row r="104" spans="1:18" x14ac:dyDescent="0.25">
      <c r="A104" s="14" t="s">
        <v>24</v>
      </c>
      <c r="B104" s="15">
        <v>72110</v>
      </c>
      <c r="C104" s="15" t="s">
        <v>20</v>
      </c>
      <c r="D104" s="15" t="s">
        <v>131</v>
      </c>
      <c r="E104" s="15" t="s">
        <v>129</v>
      </c>
      <c r="F104" s="31">
        <v>0</v>
      </c>
      <c r="G104" s="31">
        <v>0</v>
      </c>
      <c r="H104" s="31">
        <v>0</v>
      </c>
      <c r="I104" s="31">
        <v>230.76</v>
      </c>
      <c r="J104" s="31">
        <v>0</v>
      </c>
      <c r="K104" s="31">
        <v>0</v>
      </c>
      <c r="L104" s="31">
        <v>0</v>
      </c>
      <c r="M104" s="31">
        <v>0</v>
      </c>
      <c r="N104" s="21">
        <f t="shared" si="5"/>
        <v>230.76</v>
      </c>
      <c r="O104" s="21">
        <f t="shared" si="6"/>
        <v>230.76</v>
      </c>
      <c r="P104" s="21">
        <f t="shared" si="7"/>
        <v>230.76</v>
      </c>
      <c r="Q104" s="21">
        <f t="shared" si="8"/>
        <v>226.14479999999998</v>
      </c>
      <c r="R104" s="1"/>
    </row>
    <row r="105" spans="1:18" x14ac:dyDescent="0.25">
      <c r="A105" s="14" t="s">
        <v>24</v>
      </c>
      <c r="B105" s="15">
        <v>72148</v>
      </c>
      <c r="C105" s="15" t="s">
        <v>20</v>
      </c>
      <c r="D105" s="15" t="s">
        <v>132</v>
      </c>
      <c r="E105" s="15" t="s">
        <v>129</v>
      </c>
      <c r="F105" s="31">
        <v>0</v>
      </c>
      <c r="G105" s="31">
        <v>0</v>
      </c>
      <c r="H105" s="31">
        <v>0</v>
      </c>
      <c r="I105" s="31">
        <v>310.61</v>
      </c>
      <c r="J105" s="31">
        <v>0</v>
      </c>
      <c r="K105" s="31">
        <v>0</v>
      </c>
      <c r="L105" s="31">
        <v>0</v>
      </c>
      <c r="M105" s="31">
        <v>0</v>
      </c>
      <c r="N105" s="21">
        <f t="shared" si="5"/>
        <v>310.61</v>
      </c>
      <c r="O105" s="21">
        <f t="shared" si="6"/>
        <v>310.61</v>
      </c>
      <c r="P105" s="21">
        <f t="shared" si="7"/>
        <v>310.61</v>
      </c>
      <c r="Q105" s="21">
        <f t="shared" si="8"/>
        <v>304.39780000000002</v>
      </c>
      <c r="R105" s="1"/>
    </row>
    <row r="106" spans="1:18" x14ac:dyDescent="0.25">
      <c r="A106" s="14" t="s">
        <v>24</v>
      </c>
      <c r="B106" s="15">
        <v>72193</v>
      </c>
      <c r="C106" s="15" t="s">
        <v>20</v>
      </c>
      <c r="D106" s="15" t="s">
        <v>133</v>
      </c>
      <c r="E106" s="15" t="s">
        <v>129</v>
      </c>
      <c r="F106" s="31">
        <v>0</v>
      </c>
      <c r="G106" s="31">
        <v>0</v>
      </c>
      <c r="H106" s="31">
        <v>0</v>
      </c>
      <c r="I106" s="31">
        <v>244.62</v>
      </c>
      <c r="J106" s="31">
        <v>0</v>
      </c>
      <c r="K106" s="31">
        <v>0</v>
      </c>
      <c r="L106" s="31">
        <v>0</v>
      </c>
      <c r="M106" s="31">
        <v>0</v>
      </c>
      <c r="N106" s="21">
        <f t="shared" ref="N106:N137" si="9">SUM(F106:M106)</f>
        <v>244.62</v>
      </c>
      <c r="O106" s="21">
        <f t="shared" si="6"/>
        <v>244.62</v>
      </c>
      <c r="P106" s="21">
        <f t="shared" si="7"/>
        <v>244.62</v>
      </c>
      <c r="Q106" s="21">
        <f t="shared" si="8"/>
        <v>239.7276</v>
      </c>
      <c r="R106" s="1"/>
    </row>
    <row r="107" spans="1:18" x14ac:dyDescent="0.25">
      <c r="A107" s="14" t="s">
        <v>24</v>
      </c>
      <c r="B107" s="15">
        <v>73721</v>
      </c>
      <c r="C107" s="15" t="s">
        <v>20</v>
      </c>
      <c r="D107" s="15" t="s">
        <v>134</v>
      </c>
      <c r="E107" s="15" t="s">
        <v>129</v>
      </c>
      <c r="F107" s="31">
        <v>0</v>
      </c>
      <c r="G107" s="31">
        <v>0</v>
      </c>
      <c r="H107" s="31">
        <v>0</v>
      </c>
      <c r="I107" s="31">
        <v>347.59</v>
      </c>
      <c r="J107" s="31">
        <v>0</v>
      </c>
      <c r="K107" s="31">
        <v>0</v>
      </c>
      <c r="L107" s="31">
        <v>0</v>
      </c>
      <c r="M107" s="31">
        <v>0</v>
      </c>
      <c r="N107" s="21">
        <f t="shared" si="9"/>
        <v>347.59</v>
      </c>
      <c r="O107" s="21">
        <f t="shared" si="6"/>
        <v>347.59</v>
      </c>
      <c r="P107" s="21">
        <f t="shared" si="7"/>
        <v>347.59</v>
      </c>
      <c r="Q107" s="21">
        <f t="shared" si="8"/>
        <v>340.63819999999998</v>
      </c>
      <c r="R107" s="1"/>
    </row>
    <row r="108" spans="1:18" x14ac:dyDescent="0.25">
      <c r="A108" s="14" t="s">
        <v>24</v>
      </c>
      <c r="B108" s="15">
        <v>74177</v>
      </c>
      <c r="C108" s="15" t="s">
        <v>20</v>
      </c>
      <c r="D108" s="15" t="s">
        <v>135</v>
      </c>
      <c r="E108" s="15" t="s">
        <v>129</v>
      </c>
      <c r="F108" s="31">
        <v>0</v>
      </c>
      <c r="G108" s="31">
        <v>0</v>
      </c>
      <c r="H108" s="31">
        <v>0</v>
      </c>
      <c r="I108" s="31">
        <v>322.69</v>
      </c>
      <c r="J108" s="31">
        <v>0</v>
      </c>
      <c r="K108" s="31">
        <v>0</v>
      </c>
      <c r="L108" s="31">
        <v>0</v>
      </c>
      <c r="M108" s="31">
        <v>0</v>
      </c>
      <c r="N108" s="21">
        <f t="shared" si="9"/>
        <v>322.69</v>
      </c>
      <c r="O108" s="21">
        <f t="shared" si="6"/>
        <v>322.69</v>
      </c>
      <c r="P108" s="21">
        <f t="shared" si="7"/>
        <v>322.69</v>
      </c>
      <c r="Q108" s="21">
        <f t="shared" si="8"/>
        <v>316.2362</v>
      </c>
      <c r="R108" s="1"/>
    </row>
    <row r="109" spans="1:18" x14ac:dyDescent="0.25">
      <c r="A109" s="14" t="s">
        <v>24</v>
      </c>
      <c r="B109" s="15">
        <v>76700</v>
      </c>
      <c r="C109" s="15" t="s">
        <v>20</v>
      </c>
      <c r="D109" s="15" t="s">
        <v>136</v>
      </c>
      <c r="E109" s="15" t="s">
        <v>129</v>
      </c>
      <c r="F109" s="31">
        <v>0</v>
      </c>
      <c r="G109" s="31">
        <v>0</v>
      </c>
      <c r="H109" s="31">
        <v>0</v>
      </c>
      <c r="I109" s="31">
        <v>589.72</v>
      </c>
      <c r="J109" s="31">
        <v>0</v>
      </c>
      <c r="K109" s="31">
        <v>0</v>
      </c>
      <c r="L109" s="31">
        <v>0</v>
      </c>
      <c r="M109" s="31">
        <v>0</v>
      </c>
      <c r="N109" s="21">
        <f t="shared" si="9"/>
        <v>589.72</v>
      </c>
      <c r="O109" s="21">
        <f t="shared" si="6"/>
        <v>589.72</v>
      </c>
      <c r="P109" s="21">
        <f t="shared" si="7"/>
        <v>589.72</v>
      </c>
      <c r="Q109" s="21">
        <f t="shared" si="8"/>
        <v>577.92560000000003</v>
      </c>
      <c r="R109" s="1"/>
    </row>
    <row r="110" spans="1:18" x14ac:dyDescent="0.25">
      <c r="A110" s="14" t="s">
        <v>24</v>
      </c>
      <c r="B110" s="15">
        <v>76830</v>
      </c>
      <c r="C110" s="15" t="s">
        <v>20</v>
      </c>
      <c r="D110" s="15" t="s">
        <v>137</v>
      </c>
      <c r="E110" s="15" t="s">
        <v>129</v>
      </c>
      <c r="F110" s="31">
        <v>0</v>
      </c>
      <c r="G110" s="31">
        <v>0</v>
      </c>
      <c r="H110" s="31">
        <v>0</v>
      </c>
      <c r="I110" s="31">
        <v>641</v>
      </c>
      <c r="J110" s="31">
        <v>0</v>
      </c>
      <c r="K110" s="31">
        <v>0</v>
      </c>
      <c r="L110" s="31">
        <v>0</v>
      </c>
      <c r="M110" s="31">
        <v>0</v>
      </c>
      <c r="N110" s="21">
        <f t="shared" si="9"/>
        <v>641</v>
      </c>
      <c r="O110" s="21">
        <f t="shared" si="6"/>
        <v>641</v>
      </c>
      <c r="P110" s="21">
        <f t="shared" si="7"/>
        <v>641</v>
      </c>
      <c r="Q110" s="21">
        <f t="shared" si="8"/>
        <v>628.17999999999995</v>
      </c>
      <c r="R110" s="1"/>
    </row>
    <row r="111" spans="1:18" x14ac:dyDescent="0.25">
      <c r="A111" s="14" t="s">
        <v>24</v>
      </c>
      <c r="B111" s="15">
        <v>80048</v>
      </c>
      <c r="C111" s="15" t="s">
        <v>20</v>
      </c>
      <c r="D111" s="15" t="s">
        <v>138</v>
      </c>
      <c r="E111" s="16" t="s">
        <v>139</v>
      </c>
      <c r="F111" s="31">
        <v>0</v>
      </c>
      <c r="G111" s="31">
        <v>0</v>
      </c>
      <c r="H111" s="31">
        <v>0</v>
      </c>
      <c r="I111" s="31">
        <v>0</v>
      </c>
      <c r="J111" s="31">
        <v>49.28</v>
      </c>
      <c r="K111" s="31">
        <v>0</v>
      </c>
      <c r="L111" s="31">
        <v>0</v>
      </c>
      <c r="M111" s="31">
        <v>0</v>
      </c>
      <c r="N111" s="21">
        <f t="shared" si="9"/>
        <v>49.28</v>
      </c>
      <c r="O111" s="21">
        <f t="shared" si="6"/>
        <v>49.28</v>
      </c>
      <c r="P111" s="21">
        <f t="shared" si="7"/>
        <v>49.28</v>
      </c>
      <c r="Q111" s="21">
        <f t="shared" si="8"/>
        <v>48.294400000000003</v>
      </c>
      <c r="R111" s="1"/>
    </row>
    <row r="112" spans="1:18" x14ac:dyDescent="0.25">
      <c r="A112" s="14" t="s">
        <v>24</v>
      </c>
      <c r="B112" s="15">
        <v>80053</v>
      </c>
      <c r="C112" s="15" t="s">
        <v>20</v>
      </c>
      <c r="D112" s="15" t="s">
        <v>140</v>
      </c>
      <c r="E112" s="16" t="s">
        <v>139</v>
      </c>
      <c r="F112" s="31">
        <v>0</v>
      </c>
      <c r="G112" s="31">
        <v>0</v>
      </c>
      <c r="H112" s="31">
        <v>0</v>
      </c>
      <c r="I112" s="31">
        <v>0</v>
      </c>
      <c r="J112" s="31">
        <v>67.2</v>
      </c>
      <c r="K112" s="31">
        <v>0</v>
      </c>
      <c r="L112" s="31">
        <v>0</v>
      </c>
      <c r="M112" s="31">
        <v>0</v>
      </c>
      <c r="N112" s="21">
        <f t="shared" si="9"/>
        <v>67.2</v>
      </c>
      <c r="O112" s="21">
        <f t="shared" si="6"/>
        <v>67.2</v>
      </c>
      <c r="P112" s="21">
        <f t="shared" si="7"/>
        <v>67.2</v>
      </c>
      <c r="Q112" s="21">
        <f t="shared" si="8"/>
        <v>65.855999999999995</v>
      </c>
      <c r="R112" s="1"/>
    </row>
    <row r="113" spans="1:18" x14ac:dyDescent="0.25">
      <c r="A113" s="14" t="s">
        <v>24</v>
      </c>
      <c r="B113" s="15">
        <v>80061</v>
      </c>
      <c r="C113" s="15" t="s">
        <v>20</v>
      </c>
      <c r="D113" s="15" t="s">
        <v>141</v>
      </c>
      <c r="E113" s="16" t="s">
        <v>139</v>
      </c>
      <c r="F113" s="31">
        <v>0</v>
      </c>
      <c r="G113" s="31">
        <v>0</v>
      </c>
      <c r="H113" s="31">
        <v>0</v>
      </c>
      <c r="I113" s="31">
        <v>0</v>
      </c>
      <c r="J113" s="31">
        <v>85.12</v>
      </c>
      <c r="K113" s="31">
        <v>0</v>
      </c>
      <c r="L113" s="31">
        <v>0</v>
      </c>
      <c r="M113" s="31">
        <v>0</v>
      </c>
      <c r="N113" s="21">
        <f t="shared" si="9"/>
        <v>85.12</v>
      </c>
      <c r="O113" s="21">
        <f t="shared" si="6"/>
        <v>85.12</v>
      </c>
      <c r="P113" s="21">
        <f t="shared" si="7"/>
        <v>85.12</v>
      </c>
      <c r="Q113" s="21">
        <f t="shared" si="8"/>
        <v>83.417600000000007</v>
      </c>
      <c r="R113" s="1"/>
    </row>
    <row r="114" spans="1:18" x14ac:dyDescent="0.25">
      <c r="A114" s="14" t="s">
        <v>24</v>
      </c>
      <c r="B114" s="15">
        <v>80069</v>
      </c>
      <c r="C114" s="15" t="s">
        <v>20</v>
      </c>
      <c r="D114" s="15" t="s">
        <v>142</v>
      </c>
      <c r="E114" s="16" t="s">
        <v>139</v>
      </c>
      <c r="F114" s="31">
        <v>0</v>
      </c>
      <c r="G114" s="31">
        <v>0</v>
      </c>
      <c r="H114" s="31">
        <v>0</v>
      </c>
      <c r="I114" s="31">
        <v>0</v>
      </c>
      <c r="J114" s="31">
        <v>53.76</v>
      </c>
      <c r="K114" s="31">
        <v>0</v>
      </c>
      <c r="L114" s="31">
        <v>0</v>
      </c>
      <c r="M114" s="31">
        <v>0</v>
      </c>
      <c r="N114" s="21">
        <f t="shared" si="9"/>
        <v>53.76</v>
      </c>
      <c r="O114" s="21">
        <f t="shared" si="6"/>
        <v>53.76</v>
      </c>
      <c r="P114" s="21">
        <f t="shared" si="7"/>
        <v>53.76</v>
      </c>
      <c r="Q114" s="21">
        <f t="shared" si="8"/>
        <v>52.684799999999996</v>
      </c>
      <c r="R114" s="1"/>
    </row>
    <row r="115" spans="1:18" x14ac:dyDescent="0.25">
      <c r="A115" s="14" t="s">
        <v>24</v>
      </c>
      <c r="B115" s="15">
        <v>80076</v>
      </c>
      <c r="C115" s="15" t="s">
        <v>20</v>
      </c>
      <c r="D115" s="15" t="s">
        <v>143</v>
      </c>
      <c r="E115" s="16" t="s">
        <v>139</v>
      </c>
      <c r="F115" s="31">
        <v>0</v>
      </c>
      <c r="G115" s="31">
        <v>0</v>
      </c>
      <c r="H115" s="31">
        <v>0</v>
      </c>
      <c r="I115" s="31">
        <v>0</v>
      </c>
      <c r="J115" s="31">
        <v>49.28</v>
      </c>
      <c r="K115" s="31">
        <v>0</v>
      </c>
      <c r="L115" s="31">
        <v>0</v>
      </c>
      <c r="M115" s="31">
        <v>0</v>
      </c>
      <c r="N115" s="21">
        <f t="shared" si="9"/>
        <v>49.28</v>
      </c>
      <c r="O115" s="21">
        <f t="shared" si="6"/>
        <v>49.28</v>
      </c>
      <c r="P115" s="21">
        <f t="shared" si="7"/>
        <v>49.28</v>
      </c>
      <c r="Q115" s="21">
        <f t="shared" si="8"/>
        <v>48.294400000000003</v>
      </c>
      <c r="R115" s="1"/>
    </row>
    <row r="116" spans="1:18" x14ac:dyDescent="0.25">
      <c r="A116" s="14" t="s">
        <v>24</v>
      </c>
      <c r="B116" s="15">
        <v>81001</v>
      </c>
      <c r="C116" s="15" t="s">
        <v>20</v>
      </c>
      <c r="D116" s="15" t="s">
        <v>144</v>
      </c>
      <c r="E116" s="16" t="s">
        <v>139</v>
      </c>
      <c r="F116" s="31">
        <v>0</v>
      </c>
      <c r="G116" s="31">
        <v>0</v>
      </c>
      <c r="H116" s="31">
        <v>0</v>
      </c>
      <c r="I116" s="31">
        <v>0</v>
      </c>
      <c r="J116" s="31">
        <v>40.32</v>
      </c>
      <c r="K116" s="31">
        <v>0</v>
      </c>
      <c r="L116" s="31">
        <v>0</v>
      </c>
      <c r="M116" s="31">
        <v>0</v>
      </c>
      <c r="N116" s="21">
        <f t="shared" si="9"/>
        <v>40.32</v>
      </c>
      <c r="O116" s="21">
        <f t="shared" si="6"/>
        <v>40.32</v>
      </c>
      <c r="P116" s="21">
        <f t="shared" si="7"/>
        <v>40.32</v>
      </c>
      <c r="Q116" s="21">
        <f t="shared" si="8"/>
        <v>39.513599999999997</v>
      </c>
      <c r="R116" s="1"/>
    </row>
    <row r="117" spans="1:18" x14ac:dyDescent="0.25">
      <c r="A117" s="14" t="s">
        <v>24</v>
      </c>
      <c r="B117" s="15">
        <v>81002</v>
      </c>
      <c r="C117" s="15" t="s">
        <v>20</v>
      </c>
      <c r="D117" s="15" t="s">
        <v>145</v>
      </c>
      <c r="E117" s="16" t="s">
        <v>139</v>
      </c>
      <c r="F117" s="31">
        <v>0</v>
      </c>
      <c r="G117" s="31">
        <v>0</v>
      </c>
      <c r="H117" s="31">
        <v>0</v>
      </c>
      <c r="I117" s="31">
        <v>0</v>
      </c>
      <c r="J117" s="31">
        <v>17.920000000000002</v>
      </c>
      <c r="K117" s="31">
        <v>0</v>
      </c>
      <c r="L117" s="31">
        <v>0</v>
      </c>
      <c r="M117" s="31">
        <v>0</v>
      </c>
      <c r="N117" s="21">
        <f t="shared" si="9"/>
        <v>17.920000000000002</v>
      </c>
      <c r="O117" s="21">
        <f t="shared" si="6"/>
        <v>17.920000000000002</v>
      </c>
      <c r="P117" s="21">
        <f t="shared" si="7"/>
        <v>17.920000000000002</v>
      </c>
      <c r="Q117" s="21">
        <f t="shared" si="8"/>
        <v>17.561600000000002</v>
      </c>
      <c r="R117" s="1"/>
    </row>
    <row r="118" spans="1:18" x14ac:dyDescent="0.25">
      <c r="A118" s="14" t="s">
        <v>24</v>
      </c>
      <c r="B118" s="15">
        <v>81003</v>
      </c>
      <c r="C118" s="15" t="s">
        <v>20</v>
      </c>
      <c r="D118" s="15" t="s">
        <v>146</v>
      </c>
      <c r="E118" s="16" t="s">
        <v>139</v>
      </c>
      <c r="F118" s="31">
        <v>0</v>
      </c>
      <c r="G118" s="31">
        <v>0</v>
      </c>
      <c r="H118" s="31">
        <v>0</v>
      </c>
      <c r="I118" s="31">
        <v>0</v>
      </c>
      <c r="J118" s="31">
        <v>17.920000000000002</v>
      </c>
      <c r="K118" s="31">
        <v>0</v>
      </c>
      <c r="L118" s="31">
        <v>0</v>
      </c>
      <c r="M118" s="31">
        <v>0</v>
      </c>
      <c r="N118" s="21">
        <f t="shared" si="9"/>
        <v>17.920000000000002</v>
      </c>
      <c r="O118" s="21">
        <f t="shared" si="6"/>
        <v>17.920000000000002</v>
      </c>
      <c r="P118" s="21">
        <f t="shared" si="7"/>
        <v>17.920000000000002</v>
      </c>
      <c r="Q118" s="21">
        <f t="shared" si="8"/>
        <v>17.561600000000002</v>
      </c>
      <c r="R118" s="1"/>
    </row>
    <row r="119" spans="1:18" x14ac:dyDescent="0.25">
      <c r="A119" s="14" t="s">
        <v>24</v>
      </c>
      <c r="B119" s="15">
        <v>84153</v>
      </c>
      <c r="C119" s="15" t="s">
        <v>20</v>
      </c>
      <c r="D119" s="15" t="s">
        <v>147</v>
      </c>
      <c r="E119" s="16" t="s">
        <v>139</v>
      </c>
      <c r="F119" s="31">
        <v>0</v>
      </c>
      <c r="G119" s="31">
        <v>0</v>
      </c>
      <c r="H119" s="31">
        <v>0</v>
      </c>
      <c r="I119" s="31">
        <v>0</v>
      </c>
      <c r="J119" s="31">
        <v>89.6</v>
      </c>
      <c r="K119" s="31">
        <v>0</v>
      </c>
      <c r="L119" s="31">
        <v>0</v>
      </c>
      <c r="M119" s="31">
        <v>0</v>
      </c>
      <c r="N119" s="21">
        <f t="shared" si="9"/>
        <v>89.6</v>
      </c>
      <c r="O119" s="21">
        <f t="shared" si="6"/>
        <v>89.6</v>
      </c>
      <c r="P119" s="21">
        <f t="shared" si="7"/>
        <v>89.6</v>
      </c>
      <c r="Q119" s="21">
        <f t="shared" si="8"/>
        <v>87.807999999999993</v>
      </c>
      <c r="R119" s="1"/>
    </row>
    <row r="120" spans="1:18" x14ac:dyDescent="0.25">
      <c r="A120" s="14" t="s">
        <v>24</v>
      </c>
      <c r="B120" s="15">
        <v>84154</v>
      </c>
      <c r="C120" s="15" t="s">
        <v>20</v>
      </c>
      <c r="D120" s="15" t="s">
        <v>148</v>
      </c>
      <c r="E120" s="16" t="s">
        <v>139</v>
      </c>
      <c r="F120" s="31">
        <v>0</v>
      </c>
      <c r="G120" s="31">
        <v>0</v>
      </c>
      <c r="H120" s="31">
        <v>0</v>
      </c>
      <c r="I120" s="31">
        <v>0</v>
      </c>
      <c r="J120" s="31">
        <v>112</v>
      </c>
      <c r="K120" s="31">
        <v>0</v>
      </c>
      <c r="L120" s="31">
        <v>0</v>
      </c>
      <c r="M120" s="31">
        <v>0</v>
      </c>
      <c r="N120" s="21">
        <f t="shared" si="9"/>
        <v>112</v>
      </c>
      <c r="O120" s="21">
        <f t="shared" si="6"/>
        <v>112</v>
      </c>
      <c r="P120" s="21">
        <f t="shared" si="7"/>
        <v>112</v>
      </c>
      <c r="Q120" s="21">
        <f t="shared" si="8"/>
        <v>109.75999999999999</v>
      </c>
      <c r="R120" s="1"/>
    </row>
    <row r="121" spans="1:18" x14ac:dyDescent="0.25">
      <c r="A121" s="14" t="s">
        <v>24</v>
      </c>
      <c r="B121" s="15">
        <v>84443</v>
      </c>
      <c r="C121" s="15" t="s">
        <v>20</v>
      </c>
      <c r="D121" s="15" t="s">
        <v>149</v>
      </c>
      <c r="E121" s="16" t="s">
        <v>139</v>
      </c>
      <c r="F121" s="31">
        <v>0</v>
      </c>
      <c r="G121" s="31">
        <v>0</v>
      </c>
      <c r="H121" s="31">
        <v>0</v>
      </c>
      <c r="I121" s="31">
        <v>0</v>
      </c>
      <c r="J121" s="31">
        <v>67.2</v>
      </c>
      <c r="K121" s="31">
        <v>0</v>
      </c>
      <c r="L121" s="31">
        <v>0</v>
      </c>
      <c r="M121" s="31">
        <v>0</v>
      </c>
      <c r="N121" s="21">
        <f t="shared" si="9"/>
        <v>67.2</v>
      </c>
      <c r="O121" s="21">
        <f t="shared" si="6"/>
        <v>67.2</v>
      </c>
      <c r="P121" s="21">
        <f t="shared" si="7"/>
        <v>67.2</v>
      </c>
      <c r="Q121" s="21">
        <f t="shared" si="8"/>
        <v>65.855999999999995</v>
      </c>
      <c r="R121" s="1"/>
    </row>
    <row r="122" spans="1:18" x14ac:dyDescent="0.25">
      <c r="A122" s="14" t="s">
        <v>24</v>
      </c>
      <c r="B122" s="15">
        <v>85025</v>
      </c>
      <c r="C122" s="15" t="s">
        <v>20</v>
      </c>
      <c r="D122" s="15" t="s">
        <v>150</v>
      </c>
      <c r="E122" s="16" t="s">
        <v>139</v>
      </c>
      <c r="F122" s="31">
        <v>0</v>
      </c>
      <c r="G122" s="31">
        <v>0</v>
      </c>
      <c r="H122" s="31">
        <v>0</v>
      </c>
      <c r="I122" s="31">
        <v>0</v>
      </c>
      <c r="J122" s="31">
        <v>44.8</v>
      </c>
      <c r="K122" s="31">
        <v>0</v>
      </c>
      <c r="L122" s="31">
        <v>0</v>
      </c>
      <c r="M122" s="31">
        <v>0</v>
      </c>
      <c r="N122" s="21">
        <f t="shared" si="9"/>
        <v>44.8</v>
      </c>
      <c r="O122" s="21">
        <f t="shared" si="6"/>
        <v>44.8</v>
      </c>
      <c r="P122" s="21">
        <f t="shared" si="7"/>
        <v>44.8</v>
      </c>
      <c r="Q122" s="21">
        <f t="shared" si="8"/>
        <v>43.903999999999996</v>
      </c>
      <c r="R122" s="1"/>
    </row>
    <row r="123" spans="1:18" x14ac:dyDescent="0.25">
      <c r="A123" s="14" t="s">
        <v>24</v>
      </c>
      <c r="B123" s="15">
        <v>85027</v>
      </c>
      <c r="C123" s="15" t="s">
        <v>20</v>
      </c>
      <c r="D123" s="15" t="s">
        <v>151</v>
      </c>
      <c r="E123" s="16" t="s">
        <v>139</v>
      </c>
      <c r="F123" s="31">
        <v>0</v>
      </c>
      <c r="G123" s="31">
        <v>0</v>
      </c>
      <c r="H123" s="31">
        <v>0</v>
      </c>
      <c r="I123" s="31">
        <v>0</v>
      </c>
      <c r="J123" s="31">
        <v>35.840000000000003</v>
      </c>
      <c r="K123" s="31">
        <v>0</v>
      </c>
      <c r="L123" s="31">
        <v>0</v>
      </c>
      <c r="M123" s="31">
        <v>0</v>
      </c>
      <c r="N123" s="21">
        <f t="shared" si="9"/>
        <v>35.840000000000003</v>
      </c>
      <c r="O123" s="21">
        <f t="shared" si="6"/>
        <v>35.840000000000003</v>
      </c>
      <c r="P123" s="21">
        <f t="shared" si="7"/>
        <v>35.840000000000003</v>
      </c>
      <c r="Q123" s="21">
        <f t="shared" si="8"/>
        <v>35.123200000000004</v>
      </c>
      <c r="R123" s="1"/>
    </row>
    <row r="124" spans="1:18" x14ac:dyDescent="0.25">
      <c r="A124" s="14" t="s">
        <v>24</v>
      </c>
      <c r="B124" s="15">
        <v>85610</v>
      </c>
      <c r="C124" s="15" t="s">
        <v>20</v>
      </c>
      <c r="D124" s="15" t="s">
        <v>152</v>
      </c>
      <c r="E124" s="16" t="s">
        <v>139</v>
      </c>
      <c r="F124" s="31">
        <v>0</v>
      </c>
      <c r="G124" s="31">
        <v>0</v>
      </c>
      <c r="H124" s="31">
        <v>0</v>
      </c>
      <c r="I124" s="31">
        <v>0</v>
      </c>
      <c r="J124" s="31">
        <v>35.840000000000003</v>
      </c>
      <c r="K124" s="31">
        <v>0</v>
      </c>
      <c r="L124" s="31">
        <v>0</v>
      </c>
      <c r="M124" s="31">
        <v>0</v>
      </c>
      <c r="N124" s="21">
        <f t="shared" si="9"/>
        <v>35.840000000000003</v>
      </c>
      <c r="O124" s="21">
        <f t="shared" si="6"/>
        <v>35.840000000000003</v>
      </c>
      <c r="P124" s="21">
        <f t="shared" si="7"/>
        <v>35.840000000000003</v>
      </c>
      <c r="Q124" s="21">
        <f t="shared" si="8"/>
        <v>35.123200000000004</v>
      </c>
      <c r="R124" s="1"/>
    </row>
    <row r="125" spans="1:18" x14ac:dyDescent="0.25">
      <c r="A125" s="14" t="s">
        <v>24</v>
      </c>
      <c r="B125" s="15">
        <v>85730</v>
      </c>
      <c r="C125" s="15" t="s">
        <v>20</v>
      </c>
      <c r="D125" s="16" t="s">
        <v>153</v>
      </c>
      <c r="E125" s="16" t="s">
        <v>139</v>
      </c>
      <c r="F125" s="31">
        <v>0</v>
      </c>
      <c r="G125" s="31">
        <v>0</v>
      </c>
      <c r="H125" s="31">
        <v>0</v>
      </c>
      <c r="I125" s="31">
        <v>0</v>
      </c>
      <c r="J125" s="31">
        <v>35.840000000000003</v>
      </c>
      <c r="K125" s="31">
        <v>0</v>
      </c>
      <c r="L125" s="31">
        <v>0</v>
      </c>
      <c r="M125" s="31">
        <v>0</v>
      </c>
      <c r="N125" s="21">
        <f t="shared" si="9"/>
        <v>35.840000000000003</v>
      </c>
      <c r="O125" s="21">
        <f t="shared" si="6"/>
        <v>35.840000000000003</v>
      </c>
      <c r="P125" s="21">
        <f t="shared" si="7"/>
        <v>35.840000000000003</v>
      </c>
      <c r="Q125" s="21">
        <f t="shared" si="8"/>
        <v>35.123200000000004</v>
      </c>
      <c r="R125" s="1"/>
    </row>
    <row r="126" spans="1:18" x14ac:dyDescent="0.25">
      <c r="A126" s="14"/>
      <c r="B126" s="15">
        <v>99202</v>
      </c>
      <c r="C126" s="15" t="s">
        <v>20</v>
      </c>
      <c r="D126" s="15" t="s">
        <v>154</v>
      </c>
      <c r="E126" s="16" t="s">
        <v>155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118.28</v>
      </c>
      <c r="N126" s="17">
        <f>VLOOKUP(B126,[1]IatricBarChargeMasterDownload!$F:$G,2,0)</f>
        <v>118.28</v>
      </c>
      <c r="O126" s="21">
        <f t="shared" si="6"/>
        <v>118.28</v>
      </c>
      <c r="P126" s="21">
        <f t="shared" si="7"/>
        <v>118.28</v>
      </c>
      <c r="Q126" s="21">
        <f t="shared" si="8"/>
        <v>115.9144</v>
      </c>
      <c r="R126" s="1"/>
    </row>
    <row r="127" spans="1:18" x14ac:dyDescent="0.25">
      <c r="A127" s="14"/>
      <c r="B127" s="15">
        <v>99202</v>
      </c>
      <c r="C127" s="15" t="s">
        <v>20</v>
      </c>
      <c r="D127" s="15" t="s">
        <v>156</v>
      </c>
      <c r="E127" s="16" t="s">
        <v>155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0">
        <v>118.28</v>
      </c>
      <c r="N127" s="17">
        <f>VLOOKUP(B127,[1]IatricBarChargeMasterDownload!$F:$G,2,0)</f>
        <v>118.28</v>
      </c>
      <c r="O127" s="21">
        <f t="shared" si="6"/>
        <v>118.28</v>
      </c>
      <c r="P127" s="21">
        <f t="shared" si="7"/>
        <v>118.28</v>
      </c>
      <c r="Q127" s="21">
        <f t="shared" si="8"/>
        <v>115.9144</v>
      </c>
      <c r="R127" s="1"/>
    </row>
    <row r="128" spans="1:18" x14ac:dyDescent="0.25">
      <c r="A128" s="14" t="s">
        <v>24</v>
      </c>
      <c r="B128" s="15">
        <v>99203</v>
      </c>
      <c r="C128" s="15" t="s">
        <v>20</v>
      </c>
      <c r="D128" s="15" t="s">
        <v>157</v>
      </c>
      <c r="E128" s="16" t="s">
        <v>155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0">
        <v>157.71</v>
      </c>
      <c r="N128" s="17">
        <f>VLOOKUP(B128,[1]IatricBarChargeMasterDownload!$F:$G,2,0)</f>
        <v>157.71</v>
      </c>
      <c r="O128" s="21">
        <f t="shared" si="6"/>
        <v>157.71</v>
      </c>
      <c r="P128" s="21">
        <f t="shared" si="7"/>
        <v>157.71</v>
      </c>
      <c r="Q128" s="21">
        <f t="shared" si="8"/>
        <v>154.5558</v>
      </c>
      <c r="R128" s="1"/>
    </row>
    <row r="129" spans="1:18" x14ac:dyDescent="0.25">
      <c r="A129" s="14" t="s">
        <v>24</v>
      </c>
      <c r="B129" s="15">
        <v>99204</v>
      </c>
      <c r="C129" s="15" t="s">
        <v>20</v>
      </c>
      <c r="D129" s="15" t="s">
        <v>158</v>
      </c>
      <c r="E129" s="16" t="s">
        <v>155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0">
        <v>197.13</v>
      </c>
      <c r="N129" s="17">
        <f>VLOOKUP(B129,[1]IatricBarChargeMasterDownload!$F:$G,2,0)</f>
        <v>197.13</v>
      </c>
      <c r="O129" s="21">
        <f t="shared" si="6"/>
        <v>197.13</v>
      </c>
      <c r="P129" s="21">
        <f t="shared" si="7"/>
        <v>197.13</v>
      </c>
      <c r="Q129" s="21">
        <f t="shared" si="8"/>
        <v>193.1874</v>
      </c>
      <c r="R129" s="1"/>
    </row>
    <row r="130" spans="1:18" x14ac:dyDescent="0.25">
      <c r="A130" s="14" t="s">
        <v>24</v>
      </c>
      <c r="B130" s="15">
        <v>99205</v>
      </c>
      <c r="C130" s="15" t="s">
        <v>20</v>
      </c>
      <c r="D130" s="15" t="s">
        <v>159</v>
      </c>
      <c r="E130" s="16" t="s">
        <v>155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0">
        <v>236.56</v>
      </c>
      <c r="N130" s="17">
        <f>VLOOKUP(B130,[1]IatricBarChargeMasterDownload!$F:$G,2,0)</f>
        <v>236.56</v>
      </c>
      <c r="O130" s="21">
        <f t="shared" si="6"/>
        <v>236.56</v>
      </c>
      <c r="P130" s="21">
        <f t="shared" si="7"/>
        <v>236.56</v>
      </c>
      <c r="Q130" s="21">
        <f t="shared" si="8"/>
        <v>231.8288</v>
      </c>
      <c r="R130" s="1"/>
    </row>
    <row r="131" spans="1:18" x14ac:dyDescent="0.25">
      <c r="A131" s="14"/>
      <c r="B131" s="15">
        <v>99211</v>
      </c>
      <c r="C131" s="15" t="s">
        <v>20</v>
      </c>
      <c r="D131" s="15" t="s">
        <v>160</v>
      </c>
      <c r="E131" s="16" t="s">
        <v>155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0">
        <v>78.849999999999994</v>
      </c>
      <c r="N131" s="17">
        <f>VLOOKUP(B131,[1]IatricBarChargeMasterDownload!$F:$G,2,0)</f>
        <v>78.849999999999994</v>
      </c>
      <c r="O131" s="21">
        <f t="shared" si="6"/>
        <v>78.849999999999994</v>
      </c>
      <c r="P131" s="21">
        <f t="shared" si="7"/>
        <v>78.849999999999994</v>
      </c>
      <c r="Q131" s="21">
        <f t="shared" si="8"/>
        <v>77.272999999999996</v>
      </c>
      <c r="R131" s="1"/>
    </row>
    <row r="132" spans="1:18" x14ac:dyDescent="0.25">
      <c r="A132" s="14"/>
      <c r="B132" s="15">
        <v>99212</v>
      </c>
      <c r="C132" s="15" t="s">
        <v>20</v>
      </c>
      <c r="D132" s="15" t="s">
        <v>161</v>
      </c>
      <c r="E132" s="16" t="s">
        <v>155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0">
        <v>118.28</v>
      </c>
      <c r="N132" s="17">
        <f>VLOOKUP(B132,[1]IatricBarChargeMasterDownload!$F:$G,2,0)</f>
        <v>118.28</v>
      </c>
      <c r="O132" s="21">
        <f t="shared" si="6"/>
        <v>118.28</v>
      </c>
      <c r="P132" s="21">
        <f t="shared" si="7"/>
        <v>118.28</v>
      </c>
      <c r="Q132" s="21">
        <f t="shared" si="8"/>
        <v>115.9144</v>
      </c>
      <c r="R132" s="1"/>
    </row>
    <row r="133" spans="1:18" x14ac:dyDescent="0.25">
      <c r="A133" s="14"/>
      <c r="B133" s="15">
        <v>99213</v>
      </c>
      <c r="C133" s="15" t="s">
        <v>20</v>
      </c>
      <c r="D133" s="15" t="s">
        <v>162</v>
      </c>
      <c r="E133" s="16" t="s">
        <v>155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0">
        <v>157.71</v>
      </c>
      <c r="N133" s="17">
        <f>VLOOKUP(B133,[1]IatricBarChargeMasterDownload!$F:$G,2,0)</f>
        <v>157.71</v>
      </c>
      <c r="O133" s="21">
        <f t="shared" si="6"/>
        <v>157.71</v>
      </c>
      <c r="P133" s="21">
        <f t="shared" si="7"/>
        <v>157.71</v>
      </c>
      <c r="Q133" s="21">
        <f t="shared" si="8"/>
        <v>154.5558</v>
      </c>
      <c r="R133" s="1"/>
    </row>
    <row r="134" spans="1:18" x14ac:dyDescent="0.25">
      <c r="A134" s="14"/>
      <c r="B134" s="15">
        <v>99214</v>
      </c>
      <c r="C134" s="15" t="s">
        <v>20</v>
      </c>
      <c r="D134" s="15" t="s">
        <v>163</v>
      </c>
      <c r="E134" s="16" t="s">
        <v>155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0">
        <v>197.13</v>
      </c>
      <c r="N134" s="17">
        <f>VLOOKUP(B134,[1]IatricBarChargeMasterDownload!$F:$G,2,0)</f>
        <v>197.13</v>
      </c>
      <c r="O134" s="21">
        <f t="shared" si="6"/>
        <v>197.13</v>
      </c>
      <c r="P134" s="21">
        <f t="shared" si="7"/>
        <v>197.13</v>
      </c>
      <c r="Q134" s="21">
        <f t="shared" si="8"/>
        <v>193.1874</v>
      </c>
      <c r="R134" s="1"/>
    </row>
    <row r="135" spans="1:18" x14ac:dyDescent="0.25">
      <c r="A135" s="14"/>
      <c r="B135" s="15">
        <v>99215</v>
      </c>
      <c r="C135" s="15" t="s">
        <v>20</v>
      </c>
      <c r="D135" s="15" t="s">
        <v>164</v>
      </c>
      <c r="E135" s="16" t="s">
        <v>155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0">
        <v>236.56</v>
      </c>
      <c r="N135" s="17">
        <f>VLOOKUP(B135,[1]IatricBarChargeMasterDownload!$F:$G,2,0)</f>
        <v>236.56</v>
      </c>
      <c r="O135" s="21">
        <f t="shared" si="6"/>
        <v>236.56</v>
      </c>
      <c r="P135" s="21">
        <f t="shared" si="7"/>
        <v>236.56</v>
      </c>
      <c r="Q135" s="21">
        <f t="shared" si="8"/>
        <v>231.8288</v>
      </c>
      <c r="R135" s="1"/>
    </row>
    <row r="136" spans="1:18" x14ac:dyDescent="0.25">
      <c r="A136" s="14"/>
      <c r="B136" s="15">
        <v>90791</v>
      </c>
      <c r="C136" s="15" t="s">
        <v>20</v>
      </c>
      <c r="D136" s="15" t="s">
        <v>167</v>
      </c>
      <c r="E136" s="16" t="s">
        <v>168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73.8</v>
      </c>
      <c r="M136" s="31">
        <v>0</v>
      </c>
      <c r="N136" s="17">
        <f>VLOOKUP(B136,[1]IatricBarChargeMasterDownload!$F:$G,2,0)</f>
        <v>73.8</v>
      </c>
      <c r="O136" s="21">
        <f t="shared" si="6"/>
        <v>73.8</v>
      </c>
      <c r="P136" s="21">
        <f t="shared" si="7"/>
        <v>73.8</v>
      </c>
      <c r="Q136" s="21">
        <f t="shared" si="8"/>
        <v>72.323999999999998</v>
      </c>
      <c r="R136" s="1"/>
    </row>
    <row r="137" spans="1:18" x14ac:dyDescent="0.25">
      <c r="A137" s="14" t="s">
        <v>24</v>
      </c>
      <c r="B137" s="15">
        <v>90832</v>
      </c>
      <c r="C137" s="15" t="s">
        <v>20</v>
      </c>
      <c r="D137" s="15" t="s">
        <v>169</v>
      </c>
      <c r="E137" s="16" t="s">
        <v>168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73.8</v>
      </c>
      <c r="M137" s="31">
        <v>0</v>
      </c>
      <c r="N137" s="17">
        <f>VLOOKUP(B137,[1]IatricBarChargeMasterDownload!$F:$G,2,0)</f>
        <v>73.8</v>
      </c>
      <c r="O137" s="21">
        <f t="shared" si="6"/>
        <v>73.8</v>
      </c>
      <c r="P137" s="21">
        <f t="shared" si="7"/>
        <v>73.8</v>
      </c>
      <c r="Q137" s="21">
        <f t="shared" si="8"/>
        <v>72.323999999999998</v>
      </c>
      <c r="R137" s="1"/>
    </row>
    <row r="138" spans="1:18" x14ac:dyDescent="0.25">
      <c r="A138" s="14" t="s">
        <v>24</v>
      </c>
      <c r="B138" s="15">
        <v>90834</v>
      </c>
      <c r="C138" s="15" t="s">
        <v>20</v>
      </c>
      <c r="D138" s="15" t="s">
        <v>170</v>
      </c>
      <c r="E138" s="16" t="s">
        <v>168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73.8</v>
      </c>
      <c r="M138" s="31">
        <v>0</v>
      </c>
      <c r="N138" s="17">
        <f>VLOOKUP(B138,[1]IatricBarChargeMasterDownload!$F:$G,2,0)</f>
        <v>73.8</v>
      </c>
      <c r="O138" s="21">
        <f t="shared" si="6"/>
        <v>73.8</v>
      </c>
      <c r="P138" s="21">
        <f t="shared" si="7"/>
        <v>73.8</v>
      </c>
      <c r="Q138" s="21">
        <f t="shared" si="8"/>
        <v>72.323999999999998</v>
      </c>
      <c r="R138" s="1"/>
    </row>
    <row r="139" spans="1:18" x14ac:dyDescent="0.25">
      <c r="A139" s="14" t="s">
        <v>24</v>
      </c>
      <c r="B139" s="15">
        <v>90837</v>
      </c>
      <c r="C139" s="15" t="s">
        <v>20</v>
      </c>
      <c r="D139" s="15" t="s">
        <v>171</v>
      </c>
      <c r="E139" s="16" t="s">
        <v>168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73.8</v>
      </c>
      <c r="M139" s="31">
        <v>0</v>
      </c>
      <c r="N139" s="17">
        <f>VLOOKUP(B139,[1]IatricBarChargeMasterDownload!$F:$G,2,0)</f>
        <v>73.8</v>
      </c>
      <c r="O139" s="21">
        <f t="shared" ref="O139:O202" si="10">+N139</f>
        <v>73.8</v>
      </c>
      <c r="P139" s="21">
        <f t="shared" ref="P139:P202" si="11">+N139</f>
        <v>73.8</v>
      </c>
      <c r="Q139" s="21">
        <f t="shared" ref="Q139:Q202" si="12">+N139*0.98</f>
        <v>72.323999999999998</v>
      </c>
      <c r="R139" s="1"/>
    </row>
    <row r="140" spans="1:18" x14ac:dyDescent="0.25">
      <c r="A140" s="14" t="s">
        <v>24</v>
      </c>
      <c r="B140" s="15">
        <v>90846</v>
      </c>
      <c r="C140" s="15" t="s">
        <v>20</v>
      </c>
      <c r="D140" s="15" t="s">
        <v>172</v>
      </c>
      <c r="E140" s="16" t="s">
        <v>168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73.8</v>
      </c>
      <c r="M140" s="31">
        <v>0</v>
      </c>
      <c r="N140" s="17">
        <f>VLOOKUP(B140,[1]IatricBarChargeMasterDownload!$F:$G,2,0)</f>
        <v>73.8</v>
      </c>
      <c r="O140" s="21">
        <f t="shared" si="10"/>
        <v>73.8</v>
      </c>
      <c r="P140" s="21">
        <f t="shared" si="11"/>
        <v>73.8</v>
      </c>
      <c r="Q140" s="21">
        <f t="shared" si="12"/>
        <v>72.323999999999998</v>
      </c>
      <c r="R140" s="1"/>
    </row>
    <row r="141" spans="1:18" x14ac:dyDescent="0.25">
      <c r="A141" s="14" t="s">
        <v>24</v>
      </c>
      <c r="B141" s="15">
        <v>90847</v>
      </c>
      <c r="C141" s="15" t="s">
        <v>20</v>
      </c>
      <c r="D141" s="15" t="s">
        <v>173</v>
      </c>
      <c r="E141" s="16" t="s">
        <v>168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73.8</v>
      </c>
      <c r="M141" s="31">
        <v>0</v>
      </c>
      <c r="N141" s="17">
        <f>VLOOKUP(B141,[1]IatricBarChargeMasterDownload!$F:$G,2,0)</f>
        <v>73.8</v>
      </c>
      <c r="O141" s="21">
        <f t="shared" si="10"/>
        <v>73.8</v>
      </c>
      <c r="P141" s="21">
        <f t="shared" si="11"/>
        <v>73.8</v>
      </c>
      <c r="Q141" s="21">
        <f t="shared" si="12"/>
        <v>72.323999999999998</v>
      </c>
      <c r="R141" s="1"/>
    </row>
    <row r="142" spans="1:18" x14ac:dyDescent="0.25">
      <c r="A142" s="14" t="s">
        <v>24</v>
      </c>
      <c r="B142" s="15">
        <v>90853</v>
      </c>
      <c r="C142" s="15" t="s">
        <v>20</v>
      </c>
      <c r="D142" s="15" t="s">
        <v>174</v>
      </c>
      <c r="E142" s="16" t="s">
        <v>168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73.8</v>
      </c>
      <c r="M142" s="31">
        <v>0</v>
      </c>
      <c r="N142" s="17">
        <f>VLOOKUP(B142,[1]IatricBarChargeMasterDownload!$F:$G,2,0)</f>
        <v>73.8</v>
      </c>
      <c r="O142" s="21">
        <f t="shared" si="10"/>
        <v>73.8</v>
      </c>
      <c r="P142" s="21">
        <f t="shared" si="11"/>
        <v>73.8</v>
      </c>
      <c r="Q142" s="21">
        <f t="shared" si="12"/>
        <v>72.323999999999998</v>
      </c>
      <c r="R142" s="1"/>
    </row>
    <row r="143" spans="1:18" x14ac:dyDescent="0.25">
      <c r="A143" s="14"/>
      <c r="B143" s="15">
        <v>90791</v>
      </c>
      <c r="C143" s="15" t="s">
        <v>20</v>
      </c>
      <c r="D143" s="15" t="s">
        <v>175</v>
      </c>
      <c r="E143" s="16" t="s">
        <v>176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73.8</v>
      </c>
      <c r="M143" s="31">
        <v>0</v>
      </c>
      <c r="N143" s="17">
        <f>VLOOKUP(B143,[1]IatricBarChargeMasterDownload!$F:$G,2,0)</f>
        <v>73.8</v>
      </c>
      <c r="O143" s="21">
        <f t="shared" si="10"/>
        <v>73.8</v>
      </c>
      <c r="P143" s="21">
        <f t="shared" si="11"/>
        <v>73.8</v>
      </c>
      <c r="Q143" s="21">
        <f t="shared" si="12"/>
        <v>72.323999999999998</v>
      </c>
      <c r="R143" s="1"/>
    </row>
    <row r="144" spans="1:18" x14ac:dyDescent="0.25">
      <c r="A144" s="14"/>
      <c r="B144" s="15">
        <v>90791</v>
      </c>
      <c r="C144" s="15" t="s">
        <v>20</v>
      </c>
      <c r="D144" s="15" t="s">
        <v>175</v>
      </c>
      <c r="E144" s="16" t="s">
        <v>176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73.8</v>
      </c>
      <c r="M144" s="31">
        <v>0</v>
      </c>
      <c r="N144" s="17">
        <f>VLOOKUP(B144,[1]IatricBarChargeMasterDownload!$F:$G,2,0)</f>
        <v>73.8</v>
      </c>
      <c r="O144" s="21">
        <f t="shared" si="10"/>
        <v>73.8</v>
      </c>
      <c r="P144" s="21">
        <f t="shared" si="11"/>
        <v>73.8</v>
      </c>
      <c r="Q144" s="21">
        <f t="shared" si="12"/>
        <v>72.323999999999998</v>
      </c>
      <c r="R144" s="1"/>
    </row>
    <row r="145" spans="1:18" x14ac:dyDescent="0.25">
      <c r="A145" s="14" t="s">
        <v>24</v>
      </c>
      <c r="B145" s="15">
        <v>90832</v>
      </c>
      <c r="C145" s="15" t="s">
        <v>20</v>
      </c>
      <c r="D145" s="15" t="s">
        <v>177</v>
      </c>
      <c r="E145" s="16" t="s">
        <v>176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73.8</v>
      </c>
      <c r="M145" s="31">
        <v>0</v>
      </c>
      <c r="N145" s="17">
        <f>VLOOKUP(B145,[1]IatricBarChargeMasterDownload!$F:$G,2,0)</f>
        <v>73.8</v>
      </c>
      <c r="O145" s="21">
        <f t="shared" si="10"/>
        <v>73.8</v>
      </c>
      <c r="P145" s="21">
        <f t="shared" si="11"/>
        <v>73.8</v>
      </c>
      <c r="Q145" s="21">
        <f t="shared" si="12"/>
        <v>72.323999999999998</v>
      </c>
      <c r="R145" s="1"/>
    </row>
    <row r="146" spans="1:18" x14ac:dyDescent="0.25">
      <c r="A146" s="14" t="s">
        <v>24</v>
      </c>
      <c r="B146" s="15">
        <v>90834</v>
      </c>
      <c r="C146" s="15" t="s">
        <v>20</v>
      </c>
      <c r="D146" s="15" t="s">
        <v>178</v>
      </c>
      <c r="E146" s="16" t="s">
        <v>176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73.8</v>
      </c>
      <c r="M146" s="31">
        <v>0</v>
      </c>
      <c r="N146" s="17">
        <f>VLOOKUP(B146,[1]IatricBarChargeMasterDownload!$F:$G,2,0)</f>
        <v>73.8</v>
      </c>
      <c r="O146" s="21">
        <f t="shared" si="10"/>
        <v>73.8</v>
      </c>
      <c r="P146" s="21">
        <f t="shared" si="11"/>
        <v>73.8</v>
      </c>
      <c r="Q146" s="21">
        <f t="shared" si="12"/>
        <v>72.323999999999998</v>
      </c>
      <c r="R146" s="1"/>
    </row>
    <row r="147" spans="1:18" x14ac:dyDescent="0.25">
      <c r="A147" s="14" t="s">
        <v>24</v>
      </c>
      <c r="B147" s="15">
        <v>90837</v>
      </c>
      <c r="C147" s="15" t="s">
        <v>20</v>
      </c>
      <c r="D147" s="15" t="s">
        <v>179</v>
      </c>
      <c r="E147" s="16" t="s">
        <v>176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73.8</v>
      </c>
      <c r="M147" s="31">
        <v>0</v>
      </c>
      <c r="N147" s="17">
        <f>VLOOKUP(B147,[1]IatricBarChargeMasterDownload!$F:$G,2,0)</f>
        <v>73.8</v>
      </c>
      <c r="O147" s="21">
        <f t="shared" si="10"/>
        <v>73.8</v>
      </c>
      <c r="P147" s="21">
        <f t="shared" si="11"/>
        <v>73.8</v>
      </c>
      <c r="Q147" s="21">
        <f t="shared" si="12"/>
        <v>72.323999999999998</v>
      </c>
      <c r="R147" s="1"/>
    </row>
    <row r="148" spans="1:18" x14ac:dyDescent="0.25">
      <c r="A148" s="14" t="s">
        <v>24</v>
      </c>
      <c r="B148" s="15">
        <v>90846</v>
      </c>
      <c r="C148" s="15" t="s">
        <v>20</v>
      </c>
      <c r="D148" s="15" t="s">
        <v>180</v>
      </c>
      <c r="E148" s="16" t="s">
        <v>176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73.8</v>
      </c>
      <c r="M148" s="31">
        <v>0</v>
      </c>
      <c r="N148" s="17">
        <f>VLOOKUP(B148,[1]IatricBarChargeMasterDownload!$F:$G,2,0)</f>
        <v>73.8</v>
      </c>
      <c r="O148" s="21">
        <f t="shared" si="10"/>
        <v>73.8</v>
      </c>
      <c r="P148" s="21">
        <f t="shared" si="11"/>
        <v>73.8</v>
      </c>
      <c r="Q148" s="21">
        <f t="shared" si="12"/>
        <v>72.323999999999998</v>
      </c>
      <c r="R148" s="1"/>
    </row>
    <row r="149" spans="1:18" x14ac:dyDescent="0.25">
      <c r="A149" s="14" t="s">
        <v>24</v>
      </c>
      <c r="B149" s="15">
        <v>90846</v>
      </c>
      <c r="C149" s="15" t="s">
        <v>20</v>
      </c>
      <c r="D149" s="15" t="s">
        <v>180</v>
      </c>
      <c r="E149" s="16" t="s">
        <v>176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73.8</v>
      </c>
      <c r="M149" s="31">
        <v>0</v>
      </c>
      <c r="N149" s="17">
        <f>VLOOKUP(B149,[1]IatricBarChargeMasterDownload!$F:$G,2,0)</f>
        <v>73.8</v>
      </c>
      <c r="O149" s="21">
        <f t="shared" si="10"/>
        <v>73.8</v>
      </c>
      <c r="P149" s="21">
        <f t="shared" si="11"/>
        <v>73.8</v>
      </c>
      <c r="Q149" s="21">
        <f t="shared" si="12"/>
        <v>72.323999999999998</v>
      </c>
      <c r="R149" s="1"/>
    </row>
    <row r="150" spans="1:18" x14ac:dyDescent="0.25">
      <c r="A150" s="14" t="s">
        <v>24</v>
      </c>
      <c r="B150" s="15">
        <v>90847</v>
      </c>
      <c r="C150" s="15" t="s">
        <v>20</v>
      </c>
      <c r="D150" s="15" t="s">
        <v>181</v>
      </c>
      <c r="E150" s="16" t="s">
        <v>176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73.8</v>
      </c>
      <c r="M150" s="31">
        <v>0</v>
      </c>
      <c r="N150" s="17">
        <f>VLOOKUP(B150,[1]IatricBarChargeMasterDownload!$F:$G,2,0)</f>
        <v>73.8</v>
      </c>
      <c r="O150" s="21">
        <f t="shared" si="10"/>
        <v>73.8</v>
      </c>
      <c r="P150" s="21">
        <f t="shared" si="11"/>
        <v>73.8</v>
      </c>
      <c r="Q150" s="21">
        <f t="shared" si="12"/>
        <v>72.323999999999998</v>
      </c>
      <c r="R150" s="1"/>
    </row>
    <row r="151" spans="1:18" x14ac:dyDescent="0.25">
      <c r="A151" s="14" t="s">
        <v>24</v>
      </c>
      <c r="B151" s="15">
        <v>90847</v>
      </c>
      <c r="C151" s="15" t="s">
        <v>20</v>
      </c>
      <c r="D151" s="15" t="s">
        <v>181</v>
      </c>
      <c r="E151" s="16" t="s">
        <v>176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73.8</v>
      </c>
      <c r="M151" s="31">
        <v>0</v>
      </c>
      <c r="N151" s="17">
        <f>VLOOKUP(B151,[1]IatricBarChargeMasterDownload!$F:$G,2,0)</f>
        <v>73.8</v>
      </c>
      <c r="O151" s="21">
        <f t="shared" si="10"/>
        <v>73.8</v>
      </c>
      <c r="P151" s="21">
        <f t="shared" si="11"/>
        <v>73.8</v>
      </c>
      <c r="Q151" s="21">
        <f t="shared" si="12"/>
        <v>72.323999999999998</v>
      </c>
      <c r="R151" s="1"/>
    </row>
    <row r="152" spans="1:18" x14ac:dyDescent="0.25">
      <c r="A152" s="14" t="s">
        <v>24</v>
      </c>
      <c r="B152" s="15">
        <v>90853</v>
      </c>
      <c r="C152" s="15" t="s">
        <v>20</v>
      </c>
      <c r="D152" s="15" t="s">
        <v>182</v>
      </c>
      <c r="E152" s="16" t="s">
        <v>176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73.8</v>
      </c>
      <c r="M152" s="31">
        <v>0</v>
      </c>
      <c r="N152" s="17">
        <f>VLOOKUP(B152,[1]IatricBarChargeMasterDownload!$F:$G,2,0)</f>
        <v>73.8</v>
      </c>
      <c r="O152" s="21">
        <f t="shared" si="10"/>
        <v>73.8</v>
      </c>
      <c r="P152" s="21">
        <f t="shared" si="11"/>
        <v>73.8</v>
      </c>
      <c r="Q152" s="21">
        <f t="shared" si="12"/>
        <v>72.323999999999998</v>
      </c>
      <c r="R152" s="1"/>
    </row>
    <row r="153" spans="1:18" x14ac:dyDescent="0.25">
      <c r="A153" s="14" t="s">
        <v>24</v>
      </c>
      <c r="B153" s="15">
        <v>97110</v>
      </c>
      <c r="C153" s="15" t="s">
        <v>20</v>
      </c>
      <c r="D153" s="15" t="s">
        <v>165</v>
      </c>
      <c r="E153" s="16" t="s">
        <v>166</v>
      </c>
      <c r="F153" s="33">
        <v>0</v>
      </c>
      <c r="G153" s="31">
        <v>0</v>
      </c>
      <c r="H153" s="33">
        <v>0</v>
      </c>
      <c r="I153" s="33">
        <v>0</v>
      </c>
      <c r="J153" s="33">
        <v>0</v>
      </c>
      <c r="K153" s="33">
        <v>0</v>
      </c>
      <c r="L153" s="34">
        <v>0</v>
      </c>
      <c r="M153" s="33">
        <v>66.27</v>
      </c>
      <c r="N153" s="17">
        <f t="shared" ref="N153:N184" si="13">SUM(F153:M153)</f>
        <v>66.27</v>
      </c>
      <c r="O153" s="21">
        <f t="shared" si="10"/>
        <v>66.27</v>
      </c>
      <c r="P153" s="21">
        <f t="shared" si="11"/>
        <v>66.27</v>
      </c>
      <c r="Q153" s="21">
        <f t="shared" si="12"/>
        <v>64.944599999999994</v>
      </c>
      <c r="R153" s="1"/>
    </row>
    <row r="154" spans="1:18" x14ac:dyDescent="0.25">
      <c r="A154" s="14"/>
      <c r="B154" s="15">
        <v>329</v>
      </c>
      <c r="C154" s="16" t="s">
        <v>33</v>
      </c>
      <c r="D154" s="19" t="s">
        <v>183</v>
      </c>
      <c r="E154" s="20" t="s">
        <v>184</v>
      </c>
      <c r="F154" s="32">
        <v>8963.86</v>
      </c>
      <c r="G154" s="32">
        <v>8770.94</v>
      </c>
      <c r="H154" s="32">
        <v>3228.68</v>
      </c>
      <c r="I154" s="32">
        <v>1102.8800000000001</v>
      </c>
      <c r="J154" s="32">
        <v>5746.38</v>
      </c>
      <c r="K154" s="32">
        <v>5179.95</v>
      </c>
      <c r="L154" s="32">
        <v>954.51</v>
      </c>
      <c r="M154" s="32">
        <v>726.09</v>
      </c>
      <c r="N154" s="21">
        <f t="shared" si="13"/>
        <v>34673.29</v>
      </c>
      <c r="O154" s="21">
        <f t="shared" si="10"/>
        <v>34673.29</v>
      </c>
      <c r="P154" s="21">
        <f t="shared" si="11"/>
        <v>34673.29</v>
      </c>
      <c r="Q154" s="21">
        <f t="shared" si="12"/>
        <v>33979.824200000003</v>
      </c>
      <c r="R154" s="1"/>
    </row>
    <row r="155" spans="1:18" x14ac:dyDescent="0.25">
      <c r="A155" s="14"/>
      <c r="B155" s="15">
        <v>330</v>
      </c>
      <c r="C155" s="16" t="s">
        <v>33</v>
      </c>
      <c r="D155" s="19" t="s">
        <v>185</v>
      </c>
      <c r="E155" s="20" t="s">
        <v>184</v>
      </c>
      <c r="F155" s="32">
        <v>6277.13</v>
      </c>
      <c r="G155" s="32">
        <v>10491.99</v>
      </c>
      <c r="H155" s="32">
        <v>1200.2</v>
      </c>
      <c r="I155" s="32">
        <v>145.66999999999999</v>
      </c>
      <c r="J155" s="32">
        <v>2269.46</v>
      </c>
      <c r="K155" s="32">
        <v>8994.25</v>
      </c>
      <c r="L155" s="32">
        <v>372.37</v>
      </c>
      <c r="M155" s="32">
        <v>240.35</v>
      </c>
      <c r="N155" s="21">
        <f t="shared" si="13"/>
        <v>29991.419999999995</v>
      </c>
      <c r="O155" s="21">
        <f t="shared" si="10"/>
        <v>29991.419999999995</v>
      </c>
      <c r="P155" s="21">
        <f t="shared" si="11"/>
        <v>29991.419999999995</v>
      </c>
      <c r="Q155" s="21">
        <f t="shared" si="12"/>
        <v>29391.591599999992</v>
      </c>
      <c r="R155" s="1"/>
    </row>
    <row r="156" spans="1:18" x14ac:dyDescent="0.25">
      <c r="A156" s="14"/>
      <c r="B156" s="15">
        <v>331</v>
      </c>
      <c r="C156" s="16" t="s">
        <v>33</v>
      </c>
      <c r="D156" s="19" t="s">
        <v>186</v>
      </c>
      <c r="E156" s="20" t="s">
        <v>184</v>
      </c>
      <c r="F156" s="32">
        <v>5407.57</v>
      </c>
      <c r="G156" s="32">
        <v>9972.2000000000007</v>
      </c>
      <c r="H156" s="32">
        <v>1122.78</v>
      </c>
      <c r="I156" s="32">
        <v>276.14</v>
      </c>
      <c r="J156" s="32">
        <v>1193.73</v>
      </c>
      <c r="K156" s="32">
        <v>7754.07</v>
      </c>
      <c r="L156" s="32">
        <v>271.13</v>
      </c>
      <c r="M156" s="32">
        <v>142.13999999999999</v>
      </c>
      <c r="N156" s="21">
        <f t="shared" si="13"/>
        <v>26139.759999999998</v>
      </c>
      <c r="O156" s="21">
        <f t="shared" si="10"/>
        <v>26139.759999999998</v>
      </c>
      <c r="P156" s="21">
        <f t="shared" si="11"/>
        <v>26139.759999999998</v>
      </c>
      <c r="Q156" s="21">
        <f t="shared" si="12"/>
        <v>25616.964799999998</v>
      </c>
      <c r="R156" s="1"/>
    </row>
    <row r="157" spans="1:18" x14ac:dyDescent="0.25">
      <c r="A157" s="14"/>
      <c r="B157" s="15">
        <v>351</v>
      </c>
      <c r="C157" s="16" t="s">
        <v>33</v>
      </c>
      <c r="D157" s="19" t="s">
        <v>187</v>
      </c>
      <c r="E157" s="20" t="s">
        <v>184</v>
      </c>
      <c r="F157" s="32">
        <v>2949.26</v>
      </c>
      <c r="G157" s="32">
        <v>5335.8733000000002</v>
      </c>
      <c r="H157" s="32">
        <v>1216.5166999999999</v>
      </c>
      <c r="I157" s="32">
        <v>707.23</v>
      </c>
      <c r="J157" s="32">
        <v>925.31669999999997</v>
      </c>
      <c r="K157" s="32">
        <v>1262.6667</v>
      </c>
      <c r="L157" s="32">
        <v>49.16</v>
      </c>
      <c r="M157" s="32">
        <v>747.6567</v>
      </c>
      <c r="N157" s="21">
        <f t="shared" si="13"/>
        <v>13193.6801</v>
      </c>
      <c r="O157" s="21">
        <f t="shared" si="10"/>
        <v>13193.6801</v>
      </c>
      <c r="P157" s="21">
        <f t="shared" si="11"/>
        <v>13193.6801</v>
      </c>
      <c r="Q157" s="21">
        <f t="shared" si="12"/>
        <v>12929.806498</v>
      </c>
      <c r="R157" s="1"/>
    </row>
    <row r="158" spans="1:18" x14ac:dyDescent="0.25">
      <c r="A158" s="14"/>
      <c r="B158" s="15">
        <v>458</v>
      </c>
      <c r="C158" s="16" t="s">
        <v>33</v>
      </c>
      <c r="D158" s="19" t="s">
        <v>188</v>
      </c>
      <c r="E158" s="20" t="s">
        <v>184</v>
      </c>
      <c r="F158" s="32">
        <v>2324</v>
      </c>
      <c r="G158" s="32">
        <v>4730.875</v>
      </c>
      <c r="H158" s="32">
        <v>856.34</v>
      </c>
      <c r="I158" s="32">
        <v>0</v>
      </c>
      <c r="J158" s="32">
        <v>246.29</v>
      </c>
      <c r="K158" s="32">
        <v>30157.764999999999</v>
      </c>
      <c r="L158" s="32">
        <v>1786.75</v>
      </c>
      <c r="M158" s="32">
        <v>1245.7550000000001</v>
      </c>
      <c r="N158" s="21">
        <f t="shared" si="13"/>
        <v>41347.774999999994</v>
      </c>
      <c r="O158" s="21">
        <f t="shared" si="10"/>
        <v>41347.774999999994</v>
      </c>
      <c r="P158" s="21">
        <f t="shared" si="11"/>
        <v>41347.774999999994</v>
      </c>
      <c r="Q158" s="21">
        <f t="shared" si="12"/>
        <v>40520.819499999991</v>
      </c>
      <c r="R158" s="1"/>
    </row>
    <row r="159" spans="1:18" x14ac:dyDescent="0.25">
      <c r="A159" s="14" t="s">
        <v>24</v>
      </c>
      <c r="B159" s="16">
        <v>460</v>
      </c>
      <c r="C159" s="16" t="s">
        <v>33</v>
      </c>
      <c r="D159" s="19" t="s">
        <v>189</v>
      </c>
      <c r="E159" s="20" t="s">
        <v>184</v>
      </c>
      <c r="F159" s="32">
        <v>2692.09</v>
      </c>
      <c r="G159" s="32">
        <v>8055.89</v>
      </c>
      <c r="H159" s="32">
        <v>1100.72</v>
      </c>
      <c r="I159" s="32">
        <v>26.59</v>
      </c>
      <c r="J159" s="32">
        <v>226.49</v>
      </c>
      <c r="K159" s="32">
        <v>36541.919999999998</v>
      </c>
      <c r="L159" s="32">
        <v>1254.71</v>
      </c>
      <c r="M159" s="32">
        <v>853.23</v>
      </c>
      <c r="N159" s="21">
        <f t="shared" si="13"/>
        <v>50751.64</v>
      </c>
      <c r="O159" s="21">
        <f t="shared" si="10"/>
        <v>50751.64</v>
      </c>
      <c r="P159" s="21">
        <f t="shared" si="11"/>
        <v>50751.64</v>
      </c>
      <c r="Q159" s="21">
        <f t="shared" si="12"/>
        <v>49736.607199999999</v>
      </c>
      <c r="R159" s="1"/>
    </row>
    <row r="160" spans="1:18" x14ac:dyDescent="0.25">
      <c r="A160" s="14"/>
      <c r="B160" s="15">
        <v>467</v>
      </c>
      <c r="C160" s="16" t="s">
        <v>33</v>
      </c>
      <c r="D160" s="19" t="s">
        <v>190</v>
      </c>
      <c r="E160" s="20" t="s">
        <v>184</v>
      </c>
      <c r="F160" s="32">
        <v>4714</v>
      </c>
      <c r="G160" s="32">
        <v>11963.85</v>
      </c>
      <c r="H160" s="32">
        <v>1326.52</v>
      </c>
      <c r="I160" s="32">
        <v>274.07</v>
      </c>
      <c r="J160" s="32">
        <v>3557</v>
      </c>
      <c r="K160" s="32">
        <v>17249.57</v>
      </c>
      <c r="L160" s="32">
        <v>1516.38</v>
      </c>
      <c r="M160" s="32">
        <v>21.26</v>
      </c>
      <c r="N160" s="21">
        <f t="shared" si="13"/>
        <v>40622.649999999994</v>
      </c>
      <c r="O160" s="21">
        <f t="shared" si="10"/>
        <v>40622.649999999994</v>
      </c>
      <c r="P160" s="21">
        <f t="shared" si="11"/>
        <v>40622.649999999994</v>
      </c>
      <c r="Q160" s="21">
        <f t="shared" si="12"/>
        <v>39810.196999999993</v>
      </c>
      <c r="R160" s="1"/>
    </row>
    <row r="161" spans="1:18" x14ac:dyDescent="0.25">
      <c r="A161" s="14"/>
      <c r="B161" s="15">
        <v>469</v>
      </c>
      <c r="C161" s="16" t="s">
        <v>33</v>
      </c>
      <c r="D161" s="19" t="s">
        <v>191</v>
      </c>
      <c r="E161" s="20" t="s">
        <v>184</v>
      </c>
      <c r="F161" s="32">
        <v>8758.636363636364</v>
      </c>
      <c r="G161" s="32">
        <v>6253.22</v>
      </c>
      <c r="H161" s="32">
        <v>1407.3854545454544</v>
      </c>
      <c r="I161" s="32">
        <v>1020.639090909091</v>
      </c>
      <c r="J161" s="32">
        <v>4103.8972727272721</v>
      </c>
      <c r="K161" s="32">
        <v>11086.34090909091</v>
      </c>
      <c r="L161" s="32">
        <v>11086.34090909091</v>
      </c>
      <c r="M161" s="32">
        <v>561.06727272727267</v>
      </c>
      <c r="N161" s="21">
        <f t="shared" si="13"/>
        <v>44277.527272727282</v>
      </c>
      <c r="O161" s="21">
        <f t="shared" si="10"/>
        <v>44277.527272727282</v>
      </c>
      <c r="P161" s="21">
        <f t="shared" si="11"/>
        <v>44277.527272727282</v>
      </c>
      <c r="Q161" s="21">
        <f t="shared" si="12"/>
        <v>43391.976727272733</v>
      </c>
      <c r="R161" s="1"/>
    </row>
    <row r="162" spans="1:18" x14ac:dyDescent="0.25">
      <c r="A162" s="14" t="s">
        <v>24</v>
      </c>
      <c r="B162" s="16">
        <v>470</v>
      </c>
      <c r="C162" s="16" t="s">
        <v>33</v>
      </c>
      <c r="D162" s="19" t="s">
        <v>192</v>
      </c>
      <c r="E162" s="20" t="s">
        <v>184</v>
      </c>
      <c r="F162" s="32">
        <v>4562.17</v>
      </c>
      <c r="G162" s="32">
        <v>7532.71</v>
      </c>
      <c r="H162" s="32">
        <v>1143.25</v>
      </c>
      <c r="I162" s="32">
        <v>496.35</v>
      </c>
      <c r="J162" s="32">
        <v>1214.83</v>
      </c>
      <c r="K162" s="32">
        <v>13038.79</v>
      </c>
      <c r="L162" s="32">
        <v>1533.83</v>
      </c>
      <c r="M162" s="32">
        <v>327.19</v>
      </c>
      <c r="N162" s="21">
        <f t="shared" si="13"/>
        <v>29849.119999999999</v>
      </c>
      <c r="O162" s="21">
        <f t="shared" si="10"/>
        <v>29849.119999999999</v>
      </c>
      <c r="P162" s="21">
        <f t="shared" si="11"/>
        <v>29849.119999999999</v>
      </c>
      <c r="Q162" s="21">
        <f t="shared" si="12"/>
        <v>29252.137599999998</v>
      </c>
      <c r="R162" s="1"/>
    </row>
    <row r="163" spans="1:18" x14ac:dyDescent="0.25">
      <c r="A163" s="14"/>
      <c r="B163" s="15">
        <v>472</v>
      </c>
      <c r="C163" s="16" t="s">
        <v>33</v>
      </c>
      <c r="D163" s="19" t="s">
        <v>193</v>
      </c>
      <c r="E163" s="20" t="s">
        <v>184</v>
      </c>
      <c r="F163" s="32">
        <v>4251.3999999999996</v>
      </c>
      <c r="G163" s="32">
        <v>8986.92</v>
      </c>
      <c r="H163" s="32">
        <v>429.64</v>
      </c>
      <c r="I163" s="32">
        <v>704.23</v>
      </c>
      <c r="J163" s="32">
        <v>300.47000000000003</v>
      </c>
      <c r="K163" s="32">
        <v>17489.89</v>
      </c>
      <c r="L163" s="32">
        <v>1076.2</v>
      </c>
      <c r="M163" s="32">
        <v>2401.66</v>
      </c>
      <c r="N163" s="21">
        <f t="shared" si="13"/>
        <v>35640.409999999989</v>
      </c>
      <c r="O163" s="21">
        <f t="shared" si="10"/>
        <v>35640.409999999989</v>
      </c>
      <c r="P163" s="21">
        <f t="shared" si="11"/>
        <v>35640.409999999989</v>
      </c>
      <c r="Q163" s="21">
        <f t="shared" si="12"/>
        <v>34927.601799999989</v>
      </c>
      <c r="R163" s="1"/>
    </row>
    <row r="164" spans="1:18" x14ac:dyDescent="0.25">
      <c r="A164" s="14" t="s">
        <v>24</v>
      </c>
      <c r="B164" s="15">
        <v>473</v>
      </c>
      <c r="C164" s="16" t="s">
        <v>33</v>
      </c>
      <c r="D164" s="19" t="s">
        <v>194</v>
      </c>
      <c r="E164" s="20" t="s">
        <v>184</v>
      </c>
      <c r="F164" s="32">
        <v>2111.67</v>
      </c>
      <c r="G164" s="32">
        <v>9160.2800000000007</v>
      </c>
      <c r="H164" s="32">
        <v>472.31</v>
      </c>
      <c r="I164" s="32">
        <v>0</v>
      </c>
      <c r="J164" s="32">
        <v>30.94</v>
      </c>
      <c r="K164" s="32">
        <v>18487.13</v>
      </c>
      <c r="L164" s="32">
        <v>71.89</v>
      </c>
      <c r="M164" s="32">
        <v>1439.97</v>
      </c>
      <c r="N164" s="21">
        <f t="shared" si="13"/>
        <v>31774.190000000002</v>
      </c>
      <c r="O164" s="21">
        <f t="shared" si="10"/>
        <v>31774.190000000002</v>
      </c>
      <c r="P164" s="21">
        <f t="shared" si="11"/>
        <v>31774.190000000002</v>
      </c>
      <c r="Q164" s="21">
        <f t="shared" si="12"/>
        <v>31138.706200000001</v>
      </c>
      <c r="R164" s="1"/>
    </row>
    <row r="165" spans="1:18" x14ac:dyDescent="0.25">
      <c r="A165" s="14"/>
      <c r="B165" s="15">
        <v>480</v>
      </c>
      <c r="C165" s="16" t="s">
        <v>33</v>
      </c>
      <c r="D165" s="19" t="s">
        <v>195</v>
      </c>
      <c r="E165" s="20" t="s">
        <v>184</v>
      </c>
      <c r="F165" s="32">
        <v>8286.6</v>
      </c>
      <c r="G165" s="32">
        <v>4985.05</v>
      </c>
      <c r="H165" s="32">
        <v>969.21</v>
      </c>
      <c r="I165" s="32">
        <v>958.05</v>
      </c>
      <c r="J165" s="32">
        <v>3734.22</v>
      </c>
      <c r="K165" s="32">
        <v>9455.57</v>
      </c>
      <c r="L165" s="32">
        <v>2154.02</v>
      </c>
      <c r="M165" s="32">
        <v>1354.85</v>
      </c>
      <c r="N165" s="21">
        <f t="shared" si="13"/>
        <v>31897.57</v>
      </c>
      <c r="O165" s="21">
        <f t="shared" si="10"/>
        <v>31897.57</v>
      </c>
      <c r="P165" s="21">
        <f t="shared" si="11"/>
        <v>31897.57</v>
      </c>
      <c r="Q165" s="21">
        <f t="shared" si="12"/>
        <v>31259.618599999998</v>
      </c>
      <c r="R165" s="1"/>
    </row>
    <row r="166" spans="1:18" x14ac:dyDescent="0.25">
      <c r="A166" s="14"/>
      <c r="B166" s="15">
        <v>481</v>
      </c>
      <c r="C166" s="16" t="s">
        <v>33</v>
      </c>
      <c r="D166" s="19" t="s">
        <v>196</v>
      </c>
      <c r="E166" s="20" t="s">
        <v>184</v>
      </c>
      <c r="F166" s="32">
        <v>6905.35</v>
      </c>
      <c r="G166" s="32">
        <v>5383.88</v>
      </c>
      <c r="H166" s="32">
        <v>767.03</v>
      </c>
      <c r="I166" s="32">
        <v>657.21</v>
      </c>
      <c r="J166" s="32">
        <v>2950.34</v>
      </c>
      <c r="K166" s="32">
        <v>9596.75</v>
      </c>
      <c r="L166" s="32">
        <v>1835.89</v>
      </c>
      <c r="M166" s="32">
        <v>969.76</v>
      </c>
      <c r="N166" s="21">
        <f t="shared" si="13"/>
        <v>29066.21</v>
      </c>
      <c r="O166" s="21">
        <f t="shared" si="10"/>
        <v>29066.21</v>
      </c>
      <c r="P166" s="21">
        <f t="shared" si="11"/>
        <v>29066.21</v>
      </c>
      <c r="Q166" s="21">
        <f t="shared" si="12"/>
        <v>28484.8858</v>
      </c>
      <c r="R166" s="1"/>
    </row>
    <row r="167" spans="1:18" x14ac:dyDescent="0.25">
      <c r="A167" s="14"/>
      <c r="B167" s="15">
        <v>482</v>
      </c>
      <c r="C167" s="16" t="s">
        <v>33</v>
      </c>
      <c r="D167" s="19" t="s">
        <v>197</v>
      </c>
      <c r="E167" s="20" t="s">
        <v>184</v>
      </c>
      <c r="F167" s="32">
        <v>5323.89</v>
      </c>
      <c r="G167" s="32">
        <v>4210.1899999999996</v>
      </c>
      <c r="H167" s="32">
        <v>488.68</v>
      </c>
      <c r="I167" s="32">
        <v>525.48</v>
      </c>
      <c r="J167" s="32">
        <v>1760.84</v>
      </c>
      <c r="K167" s="32">
        <v>8127.23</v>
      </c>
      <c r="L167" s="32">
        <v>1537.88</v>
      </c>
      <c r="M167" s="32">
        <v>1121.54</v>
      </c>
      <c r="N167" s="21">
        <f t="shared" si="13"/>
        <v>23095.73</v>
      </c>
      <c r="O167" s="21">
        <f t="shared" si="10"/>
        <v>23095.73</v>
      </c>
      <c r="P167" s="21">
        <f t="shared" si="11"/>
        <v>23095.73</v>
      </c>
      <c r="Q167" s="21">
        <f t="shared" si="12"/>
        <v>22633.815399999999</v>
      </c>
      <c r="R167" s="1"/>
    </row>
    <row r="168" spans="1:18" x14ac:dyDescent="0.25">
      <c r="A168" s="14"/>
      <c r="B168" s="15">
        <v>483</v>
      </c>
      <c r="C168" s="16" t="s">
        <v>33</v>
      </c>
      <c r="D168" s="19" t="s">
        <v>198</v>
      </c>
      <c r="E168" s="20" t="s">
        <v>184</v>
      </c>
      <c r="F168" s="32">
        <v>2208</v>
      </c>
      <c r="G168" s="32">
        <v>11770.95</v>
      </c>
      <c r="H168" s="32">
        <v>1288.25</v>
      </c>
      <c r="I168" s="32">
        <v>49.92</v>
      </c>
      <c r="J168" s="32">
        <v>246.65</v>
      </c>
      <c r="K168" s="32">
        <v>19153.36</v>
      </c>
      <c r="L168" s="32">
        <v>404.32</v>
      </c>
      <c r="M168" s="32">
        <v>0</v>
      </c>
      <c r="N168" s="21">
        <f t="shared" si="13"/>
        <v>35121.450000000004</v>
      </c>
      <c r="O168" s="21">
        <f t="shared" si="10"/>
        <v>35121.450000000004</v>
      </c>
      <c r="P168" s="21">
        <f t="shared" si="11"/>
        <v>35121.450000000004</v>
      </c>
      <c r="Q168" s="21">
        <f t="shared" si="12"/>
        <v>34419.021000000001</v>
      </c>
      <c r="R168" s="1"/>
    </row>
    <row r="169" spans="1:18" x14ac:dyDescent="0.25">
      <c r="A169" s="14"/>
      <c r="B169" s="15">
        <v>487</v>
      </c>
      <c r="C169" s="16" t="s">
        <v>33</v>
      </c>
      <c r="D169" s="19" t="s">
        <v>199</v>
      </c>
      <c r="E169" s="20" t="s">
        <v>184</v>
      </c>
      <c r="F169" s="32">
        <v>7285.3333000000002</v>
      </c>
      <c r="G169" s="32">
        <v>3471.3332999999998</v>
      </c>
      <c r="H169" s="32">
        <v>2315.3366999999998</v>
      </c>
      <c r="I169" s="32">
        <v>736.26</v>
      </c>
      <c r="J169" s="32">
        <v>3202.82</v>
      </c>
      <c r="K169" s="32">
        <v>1709.9966999999999</v>
      </c>
      <c r="L169" s="32">
        <v>994.57</v>
      </c>
      <c r="M169" s="32">
        <v>624.77670000000001</v>
      </c>
      <c r="N169" s="21">
        <f t="shared" si="13"/>
        <v>20340.4267</v>
      </c>
      <c r="O169" s="21">
        <f t="shared" si="10"/>
        <v>20340.4267</v>
      </c>
      <c r="P169" s="21">
        <f t="shared" si="11"/>
        <v>20340.4267</v>
      </c>
      <c r="Q169" s="21">
        <f t="shared" si="12"/>
        <v>19933.618166</v>
      </c>
      <c r="R169" s="1"/>
    </row>
    <row r="170" spans="1:18" x14ac:dyDescent="0.25">
      <c r="A170" s="14"/>
      <c r="B170" s="15">
        <v>516</v>
      </c>
      <c r="C170" s="16" t="s">
        <v>33</v>
      </c>
      <c r="D170" s="19" t="s">
        <v>200</v>
      </c>
      <c r="E170" s="20" t="s">
        <v>184</v>
      </c>
      <c r="F170" s="32">
        <v>5423</v>
      </c>
      <c r="G170" s="32">
        <v>2637.89</v>
      </c>
      <c r="H170" s="32">
        <v>732.07</v>
      </c>
      <c r="I170" s="32">
        <v>349.4</v>
      </c>
      <c r="J170" s="32">
        <v>3382.5</v>
      </c>
      <c r="K170" s="32">
        <v>1265.83</v>
      </c>
      <c r="L170" s="32">
        <v>82.35</v>
      </c>
      <c r="M170" s="32">
        <v>856.74</v>
      </c>
      <c r="N170" s="21">
        <f t="shared" si="13"/>
        <v>14729.779999999999</v>
      </c>
      <c r="O170" s="21">
        <f t="shared" si="10"/>
        <v>14729.779999999999</v>
      </c>
      <c r="P170" s="21">
        <f t="shared" si="11"/>
        <v>14729.779999999999</v>
      </c>
      <c r="Q170" s="21">
        <f t="shared" si="12"/>
        <v>14435.184399999998</v>
      </c>
      <c r="R170" s="1"/>
    </row>
    <row r="171" spans="1:18" x14ac:dyDescent="0.25">
      <c r="A171" s="14"/>
      <c r="B171" s="15">
        <v>520</v>
      </c>
      <c r="C171" s="16" t="s">
        <v>33</v>
      </c>
      <c r="D171" s="19" t="s">
        <v>201</v>
      </c>
      <c r="E171" s="20" t="s">
        <v>184</v>
      </c>
      <c r="F171" s="32">
        <v>4147</v>
      </c>
      <c r="G171" s="32">
        <v>7871.2</v>
      </c>
      <c r="H171" s="32">
        <v>1089.4100000000001</v>
      </c>
      <c r="I171" s="32">
        <v>0</v>
      </c>
      <c r="J171" s="32">
        <v>263.76</v>
      </c>
      <c r="K171" s="32">
        <v>1871.49</v>
      </c>
      <c r="L171" s="32">
        <v>1276.8399999999999</v>
      </c>
      <c r="M171" s="32">
        <v>0</v>
      </c>
      <c r="N171" s="21">
        <f t="shared" si="13"/>
        <v>16519.7</v>
      </c>
      <c r="O171" s="21">
        <f t="shared" si="10"/>
        <v>16519.7</v>
      </c>
      <c r="P171" s="21">
        <f t="shared" si="11"/>
        <v>16519.7</v>
      </c>
      <c r="Q171" s="21">
        <f t="shared" si="12"/>
        <v>16189.306</v>
      </c>
      <c r="R171" s="1"/>
    </row>
    <row r="172" spans="1:18" x14ac:dyDescent="0.25">
      <c r="A172" s="14"/>
      <c r="B172" s="15">
        <v>621</v>
      </c>
      <c r="C172" s="16" t="s">
        <v>33</v>
      </c>
      <c r="D172" s="19" t="s">
        <v>202</v>
      </c>
      <c r="E172" s="20" t="s">
        <v>184</v>
      </c>
      <c r="F172" s="32">
        <v>1700.2</v>
      </c>
      <c r="G172" s="32">
        <v>8366.98</v>
      </c>
      <c r="H172" s="32">
        <v>922.36</v>
      </c>
      <c r="I172" s="32">
        <v>0</v>
      </c>
      <c r="J172" s="32">
        <v>244.35</v>
      </c>
      <c r="K172" s="32">
        <v>14981.2</v>
      </c>
      <c r="L172" s="32">
        <v>261.42</v>
      </c>
      <c r="M172" s="32">
        <v>5.0599999999999996</v>
      </c>
      <c r="N172" s="38">
        <f t="shared" si="13"/>
        <v>26481.570000000003</v>
      </c>
      <c r="O172" s="21">
        <f t="shared" si="10"/>
        <v>26481.570000000003</v>
      </c>
      <c r="P172" s="21">
        <f t="shared" si="11"/>
        <v>26481.570000000003</v>
      </c>
      <c r="Q172" s="21">
        <f t="shared" si="12"/>
        <v>25951.938600000001</v>
      </c>
      <c r="R172" s="1"/>
    </row>
    <row r="173" spans="1:18" x14ac:dyDescent="0.25">
      <c r="A173" s="14"/>
      <c r="B173" s="15">
        <v>742</v>
      </c>
      <c r="C173" s="16" t="s">
        <v>33</v>
      </c>
      <c r="D173" s="19" t="s">
        <v>203</v>
      </c>
      <c r="E173" s="20" t="s">
        <v>184</v>
      </c>
      <c r="F173" s="32">
        <v>3200.83</v>
      </c>
      <c r="G173" s="32">
        <v>8004.59</v>
      </c>
      <c r="H173" s="32">
        <v>363.39</v>
      </c>
      <c r="I173" s="32">
        <v>74.87</v>
      </c>
      <c r="J173" s="32">
        <v>1185.8399999999999</v>
      </c>
      <c r="K173" s="32">
        <v>2170.83</v>
      </c>
      <c r="L173" s="32">
        <v>0</v>
      </c>
      <c r="M173" s="32">
        <v>161.04</v>
      </c>
      <c r="N173" s="21">
        <f t="shared" si="13"/>
        <v>15161.390000000001</v>
      </c>
      <c r="O173" s="21">
        <f t="shared" si="10"/>
        <v>15161.390000000001</v>
      </c>
      <c r="P173" s="21">
        <f t="shared" si="11"/>
        <v>15161.390000000001</v>
      </c>
      <c r="Q173" s="21">
        <f t="shared" si="12"/>
        <v>14858.162200000001</v>
      </c>
      <c r="R173" s="1"/>
    </row>
    <row r="174" spans="1:18" x14ac:dyDescent="0.25">
      <c r="A174" s="14" t="s">
        <v>24</v>
      </c>
      <c r="B174" s="15">
        <v>743</v>
      </c>
      <c r="C174" s="16" t="s">
        <v>33</v>
      </c>
      <c r="D174" s="19" t="s">
        <v>204</v>
      </c>
      <c r="E174" s="20" t="s">
        <v>184</v>
      </c>
      <c r="F174" s="32">
        <v>2698.64</v>
      </c>
      <c r="G174" s="32">
        <v>6023.1</v>
      </c>
      <c r="H174" s="32">
        <v>979.37</v>
      </c>
      <c r="I174" s="32">
        <v>27.59</v>
      </c>
      <c r="J174" s="32">
        <v>896.43</v>
      </c>
      <c r="K174" s="32">
        <v>2266.2399999999998</v>
      </c>
      <c r="L174" s="32">
        <v>29.6</v>
      </c>
      <c r="M174" s="32">
        <v>79.37</v>
      </c>
      <c r="N174" s="21">
        <f t="shared" si="13"/>
        <v>13000.340000000002</v>
      </c>
      <c r="O174" s="21">
        <f t="shared" si="10"/>
        <v>13000.340000000002</v>
      </c>
      <c r="P174" s="21">
        <f t="shared" si="11"/>
        <v>13000.340000000002</v>
      </c>
      <c r="Q174" s="21">
        <f t="shared" si="12"/>
        <v>12740.333200000001</v>
      </c>
      <c r="R174" s="1"/>
    </row>
    <row r="175" spans="1:18" x14ac:dyDescent="0.25">
      <c r="A175" s="14"/>
      <c r="B175" s="16">
        <v>11043</v>
      </c>
      <c r="C175" s="16" t="s">
        <v>20</v>
      </c>
      <c r="D175" s="16" t="s">
        <v>276</v>
      </c>
      <c r="E175" s="20" t="s">
        <v>184</v>
      </c>
      <c r="F175" s="33">
        <v>0</v>
      </c>
      <c r="G175" s="31">
        <v>3944.11375</v>
      </c>
      <c r="H175" s="33">
        <v>623.75125000000014</v>
      </c>
      <c r="I175" s="33">
        <v>20.555</v>
      </c>
      <c r="J175" s="33">
        <v>955.60750000000007</v>
      </c>
      <c r="K175" s="33">
        <v>1094.8650000000002</v>
      </c>
      <c r="L175" s="34">
        <v>0</v>
      </c>
      <c r="M175" s="33">
        <v>15.23875</v>
      </c>
      <c r="N175" s="17">
        <f t="shared" si="13"/>
        <v>6654.1312500000004</v>
      </c>
      <c r="O175" s="21">
        <f t="shared" si="10"/>
        <v>6654.1312500000004</v>
      </c>
      <c r="P175" s="21">
        <f t="shared" si="11"/>
        <v>6654.1312500000004</v>
      </c>
      <c r="Q175" s="21">
        <f t="shared" si="12"/>
        <v>6521.0486250000004</v>
      </c>
      <c r="R175" s="1"/>
    </row>
    <row r="176" spans="1:18" x14ac:dyDescent="0.25">
      <c r="A176" s="14"/>
      <c r="B176" s="16">
        <v>11406</v>
      </c>
      <c r="C176" s="16" t="s">
        <v>20</v>
      </c>
      <c r="D176" s="16" t="s">
        <v>205</v>
      </c>
      <c r="E176" s="20" t="s">
        <v>184</v>
      </c>
      <c r="F176" s="33">
        <v>0</v>
      </c>
      <c r="G176" s="31">
        <v>4811.9354545454544</v>
      </c>
      <c r="H176" s="33">
        <v>279.99181818181808</v>
      </c>
      <c r="I176" s="33">
        <v>0</v>
      </c>
      <c r="J176" s="33">
        <v>439.13363636363624</v>
      </c>
      <c r="K176" s="33">
        <v>804.39272727272703</v>
      </c>
      <c r="L176" s="34">
        <v>0</v>
      </c>
      <c r="M176" s="33">
        <v>7.080909090909091</v>
      </c>
      <c r="N176" s="17">
        <f t="shared" si="13"/>
        <v>6342.534545454545</v>
      </c>
      <c r="O176" s="21">
        <f t="shared" si="10"/>
        <v>6342.534545454545</v>
      </c>
      <c r="P176" s="21">
        <f t="shared" si="11"/>
        <v>6342.534545454545</v>
      </c>
      <c r="Q176" s="21">
        <f t="shared" si="12"/>
        <v>6215.6838545454539</v>
      </c>
      <c r="R176" s="1"/>
    </row>
    <row r="177" spans="1:18" x14ac:dyDescent="0.25">
      <c r="A177" s="14"/>
      <c r="B177" s="16">
        <v>11420</v>
      </c>
      <c r="C177" s="16" t="s">
        <v>20</v>
      </c>
      <c r="D177" s="16" t="s">
        <v>292</v>
      </c>
      <c r="E177" s="20" t="s">
        <v>184</v>
      </c>
      <c r="F177" s="33">
        <v>0</v>
      </c>
      <c r="G177" s="31">
        <v>2901.96</v>
      </c>
      <c r="H177" s="33">
        <v>76</v>
      </c>
      <c r="I177" s="33">
        <v>0</v>
      </c>
      <c r="J177" s="33">
        <v>454.82399999999996</v>
      </c>
      <c r="K177" s="33">
        <v>557.39200000000005</v>
      </c>
      <c r="L177" s="34">
        <v>0</v>
      </c>
      <c r="M177" s="33">
        <v>3.6259999999999999</v>
      </c>
      <c r="N177" s="17">
        <f t="shared" si="13"/>
        <v>3993.8020000000006</v>
      </c>
      <c r="O177" s="21">
        <f t="shared" si="10"/>
        <v>3993.8020000000006</v>
      </c>
      <c r="P177" s="21">
        <f t="shared" si="11"/>
        <v>3993.8020000000006</v>
      </c>
      <c r="Q177" s="21">
        <f t="shared" si="12"/>
        <v>3913.9259600000005</v>
      </c>
      <c r="R177" s="1"/>
    </row>
    <row r="178" spans="1:18" x14ac:dyDescent="0.25">
      <c r="A178" s="14"/>
      <c r="B178" s="16">
        <v>11606</v>
      </c>
      <c r="C178" s="16" t="s">
        <v>20</v>
      </c>
      <c r="D178" s="16" t="s">
        <v>285</v>
      </c>
      <c r="E178" s="20" t="s">
        <v>184</v>
      </c>
      <c r="F178" s="33">
        <v>0</v>
      </c>
      <c r="G178" s="31">
        <v>5000.2633333333324</v>
      </c>
      <c r="H178" s="33">
        <v>244.11333333333337</v>
      </c>
      <c r="I178" s="33">
        <v>0</v>
      </c>
      <c r="J178" s="33">
        <v>651.32666666666671</v>
      </c>
      <c r="K178" s="33">
        <v>1672.1033333333332</v>
      </c>
      <c r="L178" s="34">
        <v>0</v>
      </c>
      <c r="M178" s="33">
        <v>3.0216666666666665</v>
      </c>
      <c r="N178" s="17">
        <f t="shared" si="13"/>
        <v>7570.8283333333329</v>
      </c>
      <c r="O178" s="21">
        <f t="shared" si="10"/>
        <v>7570.8283333333329</v>
      </c>
      <c r="P178" s="21">
        <f t="shared" si="11"/>
        <v>7570.8283333333329</v>
      </c>
      <c r="Q178" s="21">
        <f t="shared" si="12"/>
        <v>7419.4117666666662</v>
      </c>
      <c r="R178" s="1"/>
    </row>
    <row r="179" spans="1:18" x14ac:dyDescent="0.25">
      <c r="A179" s="14"/>
      <c r="B179" s="16">
        <v>11771</v>
      </c>
      <c r="C179" s="16" t="s">
        <v>20</v>
      </c>
      <c r="D179" s="16" t="s">
        <v>206</v>
      </c>
      <c r="E179" s="20" t="s">
        <v>184</v>
      </c>
      <c r="F179" s="33">
        <v>0</v>
      </c>
      <c r="G179" s="31">
        <v>4097.8256250000004</v>
      </c>
      <c r="H179" s="33">
        <v>218.72562499999995</v>
      </c>
      <c r="I179" s="33">
        <v>0</v>
      </c>
      <c r="J179" s="33">
        <v>199.93937499999998</v>
      </c>
      <c r="K179" s="33">
        <v>596.63374999999985</v>
      </c>
      <c r="L179" s="34">
        <v>0</v>
      </c>
      <c r="M179" s="33">
        <v>2.5387500000000003</v>
      </c>
      <c r="N179" s="17">
        <f t="shared" si="13"/>
        <v>5115.663125</v>
      </c>
      <c r="O179" s="21">
        <f t="shared" si="10"/>
        <v>5115.663125</v>
      </c>
      <c r="P179" s="21">
        <f t="shared" si="11"/>
        <v>5115.663125</v>
      </c>
      <c r="Q179" s="21">
        <f t="shared" si="12"/>
        <v>5013.3498625000002</v>
      </c>
      <c r="R179" s="1"/>
    </row>
    <row r="180" spans="1:18" x14ac:dyDescent="0.25">
      <c r="A180" s="14"/>
      <c r="B180" s="16">
        <v>11970</v>
      </c>
      <c r="C180" s="16" t="s">
        <v>20</v>
      </c>
      <c r="D180" s="16" t="s">
        <v>280</v>
      </c>
      <c r="E180" s="20" t="s">
        <v>184</v>
      </c>
      <c r="F180" s="33">
        <v>0</v>
      </c>
      <c r="G180" s="31">
        <v>6380.4957142857147</v>
      </c>
      <c r="H180" s="33">
        <v>593.83142857142877</v>
      </c>
      <c r="I180" s="33">
        <v>0</v>
      </c>
      <c r="J180" s="33">
        <v>575.62857142857138</v>
      </c>
      <c r="K180" s="33">
        <v>4412.4185714285713</v>
      </c>
      <c r="L180" s="34">
        <v>0</v>
      </c>
      <c r="M180" s="33">
        <v>0</v>
      </c>
      <c r="N180" s="17">
        <f t="shared" si="13"/>
        <v>11962.374285714286</v>
      </c>
      <c r="O180" s="21">
        <f t="shared" si="10"/>
        <v>11962.374285714286</v>
      </c>
      <c r="P180" s="21">
        <f t="shared" si="11"/>
        <v>11962.374285714286</v>
      </c>
      <c r="Q180" s="21">
        <f t="shared" si="12"/>
        <v>11723.1268</v>
      </c>
      <c r="R180" s="1"/>
    </row>
    <row r="181" spans="1:18" x14ac:dyDescent="0.25">
      <c r="A181" s="14"/>
      <c r="B181" s="16">
        <v>11982</v>
      </c>
      <c r="C181" s="16" t="s">
        <v>20</v>
      </c>
      <c r="D181" s="16" t="s">
        <v>211</v>
      </c>
      <c r="E181" s="20" t="s">
        <v>184</v>
      </c>
      <c r="F181" s="33">
        <v>0</v>
      </c>
      <c r="G181" s="31">
        <v>3412.46</v>
      </c>
      <c r="H181" s="33">
        <v>72.010000000000005</v>
      </c>
      <c r="I181" s="33">
        <v>0</v>
      </c>
      <c r="J181" s="33">
        <v>343.91500000000008</v>
      </c>
      <c r="K181" s="33">
        <v>1439.2774999999997</v>
      </c>
      <c r="L181" s="34">
        <v>0</v>
      </c>
      <c r="M181" s="33">
        <v>0</v>
      </c>
      <c r="N181" s="17">
        <f t="shared" si="13"/>
        <v>5267.6625000000004</v>
      </c>
      <c r="O181" s="21">
        <f t="shared" si="10"/>
        <v>5267.6625000000004</v>
      </c>
      <c r="P181" s="21">
        <f t="shared" si="11"/>
        <v>5267.6625000000004</v>
      </c>
      <c r="Q181" s="21">
        <f t="shared" si="12"/>
        <v>5162.3092500000002</v>
      </c>
      <c r="R181" s="1"/>
    </row>
    <row r="182" spans="1:18" x14ac:dyDescent="0.25">
      <c r="A182" s="14"/>
      <c r="B182" s="16">
        <v>14040</v>
      </c>
      <c r="C182" s="16" t="s">
        <v>20</v>
      </c>
      <c r="D182" s="16" t="s">
        <v>207</v>
      </c>
      <c r="E182" s="20" t="s">
        <v>184</v>
      </c>
      <c r="F182" s="33">
        <v>0</v>
      </c>
      <c r="G182" s="31">
        <v>3306.661818181818</v>
      </c>
      <c r="H182" s="33">
        <v>196.41363636363639</v>
      </c>
      <c r="I182" s="33">
        <v>0</v>
      </c>
      <c r="J182" s="33">
        <v>177.58636363636367</v>
      </c>
      <c r="K182" s="33">
        <v>481.41454545454565</v>
      </c>
      <c r="L182" s="34">
        <v>0</v>
      </c>
      <c r="M182" s="33">
        <v>5.5054545454545458</v>
      </c>
      <c r="N182" s="17">
        <f t="shared" si="13"/>
        <v>4167.5818181818186</v>
      </c>
      <c r="O182" s="21">
        <f t="shared" si="10"/>
        <v>4167.5818181818186</v>
      </c>
      <c r="P182" s="21">
        <f t="shared" si="11"/>
        <v>4167.5818181818186</v>
      </c>
      <c r="Q182" s="21">
        <f t="shared" si="12"/>
        <v>4084.2301818181822</v>
      </c>
      <c r="R182" s="1"/>
    </row>
    <row r="183" spans="1:18" x14ac:dyDescent="0.25">
      <c r="A183" s="14"/>
      <c r="B183" s="16">
        <v>14060</v>
      </c>
      <c r="C183" s="16" t="s">
        <v>20</v>
      </c>
      <c r="D183" s="16" t="s">
        <v>208</v>
      </c>
      <c r="E183" s="20" t="s">
        <v>184</v>
      </c>
      <c r="F183" s="33">
        <v>0</v>
      </c>
      <c r="G183" s="31">
        <v>3495.4012499999999</v>
      </c>
      <c r="H183" s="33">
        <v>156.98999999999992</v>
      </c>
      <c r="I183" s="33">
        <v>0</v>
      </c>
      <c r="J183" s="33">
        <v>145.46499999999997</v>
      </c>
      <c r="K183" s="33">
        <v>345.43312499999996</v>
      </c>
      <c r="L183" s="34">
        <v>0</v>
      </c>
      <c r="M183" s="33">
        <v>5.1837499999999999</v>
      </c>
      <c r="N183" s="17">
        <f t="shared" si="13"/>
        <v>4148.4731249999995</v>
      </c>
      <c r="O183" s="21">
        <f t="shared" si="10"/>
        <v>4148.4731249999995</v>
      </c>
      <c r="P183" s="21">
        <f t="shared" si="11"/>
        <v>4148.4731249999995</v>
      </c>
      <c r="Q183" s="21">
        <f t="shared" si="12"/>
        <v>4065.5036624999993</v>
      </c>
      <c r="R183" s="1"/>
    </row>
    <row r="184" spans="1:18" x14ac:dyDescent="0.25">
      <c r="A184" s="14"/>
      <c r="B184" s="16">
        <v>14061</v>
      </c>
      <c r="C184" s="16" t="s">
        <v>20</v>
      </c>
      <c r="D184" s="16" t="s">
        <v>281</v>
      </c>
      <c r="E184" s="20" t="s">
        <v>184</v>
      </c>
      <c r="F184" s="33">
        <v>0</v>
      </c>
      <c r="G184" s="31">
        <v>5151.227142857143</v>
      </c>
      <c r="H184" s="33">
        <v>207.62428571428572</v>
      </c>
      <c r="I184" s="33">
        <v>13.352857142857143</v>
      </c>
      <c r="J184" s="33">
        <v>338.39857142857136</v>
      </c>
      <c r="K184" s="33">
        <v>767.23285714285714</v>
      </c>
      <c r="L184" s="34">
        <v>71.108571428571423</v>
      </c>
      <c r="M184" s="33">
        <v>96.781428571428577</v>
      </c>
      <c r="N184" s="17">
        <f t="shared" si="13"/>
        <v>6645.7257142857152</v>
      </c>
      <c r="O184" s="21">
        <f t="shared" si="10"/>
        <v>6645.7257142857152</v>
      </c>
      <c r="P184" s="21">
        <f t="shared" si="11"/>
        <v>6645.7257142857152</v>
      </c>
      <c r="Q184" s="21">
        <f t="shared" si="12"/>
        <v>6512.811200000001</v>
      </c>
      <c r="R184" s="1"/>
    </row>
    <row r="185" spans="1:18" x14ac:dyDescent="0.25">
      <c r="A185" s="14"/>
      <c r="B185" s="16">
        <v>14301</v>
      </c>
      <c r="C185" s="16" t="s">
        <v>20</v>
      </c>
      <c r="D185" s="16" t="s">
        <v>282</v>
      </c>
      <c r="E185" s="20" t="s">
        <v>184</v>
      </c>
      <c r="F185" s="33">
        <v>0</v>
      </c>
      <c r="G185" s="31">
        <v>6648.8485714285707</v>
      </c>
      <c r="H185" s="33">
        <v>280.5457142857145</v>
      </c>
      <c r="I185" s="33">
        <v>0</v>
      </c>
      <c r="J185" s="33">
        <v>321.92857142857144</v>
      </c>
      <c r="K185" s="33">
        <v>1844.5099999999986</v>
      </c>
      <c r="L185" s="34">
        <v>0</v>
      </c>
      <c r="M185" s="33">
        <v>5.18</v>
      </c>
      <c r="N185" s="17">
        <f t="shared" ref="N185:N216" si="14">SUM(F185:M185)</f>
        <v>9101.0128571428559</v>
      </c>
      <c r="O185" s="21">
        <f t="shared" si="10"/>
        <v>9101.0128571428559</v>
      </c>
      <c r="P185" s="21">
        <f t="shared" si="11"/>
        <v>9101.0128571428559</v>
      </c>
      <c r="Q185" s="21">
        <f t="shared" si="12"/>
        <v>8918.9925999999978</v>
      </c>
      <c r="R185" s="1"/>
    </row>
    <row r="186" spans="1:18" x14ac:dyDescent="0.25">
      <c r="A186" s="14"/>
      <c r="B186" s="16">
        <v>19110</v>
      </c>
      <c r="C186" s="16" t="s">
        <v>20</v>
      </c>
      <c r="D186" s="16" t="s">
        <v>293</v>
      </c>
      <c r="E186" s="20" t="s">
        <v>184</v>
      </c>
      <c r="F186" s="33">
        <v>0</v>
      </c>
      <c r="G186" s="31">
        <v>3074.6400000000003</v>
      </c>
      <c r="H186" s="33">
        <v>83.226000000000042</v>
      </c>
      <c r="I186" s="33">
        <v>22.446000000000002</v>
      </c>
      <c r="J186" s="33">
        <v>692.2</v>
      </c>
      <c r="K186" s="33">
        <v>655.69800000000009</v>
      </c>
      <c r="L186" s="34">
        <v>0</v>
      </c>
      <c r="M186" s="33">
        <v>3.8719999999999999</v>
      </c>
      <c r="N186" s="17">
        <f t="shared" si="14"/>
        <v>4532.0820000000012</v>
      </c>
      <c r="O186" s="21">
        <f t="shared" si="10"/>
        <v>4532.0820000000012</v>
      </c>
      <c r="P186" s="21">
        <f t="shared" si="11"/>
        <v>4532.0820000000012</v>
      </c>
      <c r="Q186" s="21">
        <f t="shared" si="12"/>
        <v>4441.4403600000014</v>
      </c>
      <c r="R186" s="1"/>
    </row>
    <row r="187" spans="1:18" x14ac:dyDescent="0.25">
      <c r="A187" s="14" t="s">
        <v>24</v>
      </c>
      <c r="B187" s="16">
        <v>19120</v>
      </c>
      <c r="C187" s="16" t="s">
        <v>20</v>
      </c>
      <c r="D187" s="16" t="s">
        <v>209</v>
      </c>
      <c r="E187" s="20" t="s">
        <v>184</v>
      </c>
      <c r="F187" s="33">
        <v>0</v>
      </c>
      <c r="G187" s="31">
        <v>3057.6733333333336</v>
      </c>
      <c r="H187" s="33">
        <v>115.83800000000001</v>
      </c>
      <c r="I187" s="33">
        <v>3.1160000000000001</v>
      </c>
      <c r="J187" s="33">
        <v>623.67000000000019</v>
      </c>
      <c r="K187" s="33">
        <v>538.66266666666661</v>
      </c>
      <c r="L187" s="34">
        <v>0</v>
      </c>
      <c r="M187" s="33">
        <v>4.0666666666666664</v>
      </c>
      <c r="N187" s="17">
        <f t="shared" si="14"/>
        <v>4343.0266666666676</v>
      </c>
      <c r="O187" s="21">
        <f t="shared" si="10"/>
        <v>4343.0266666666676</v>
      </c>
      <c r="P187" s="21">
        <f t="shared" si="11"/>
        <v>4343.0266666666676</v>
      </c>
      <c r="Q187" s="21">
        <f t="shared" si="12"/>
        <v>4256.1661333333341</v>
      </c>
      <c r="R187" s="1"/>
    </row>
    <row r="188" spans="1:18" x14ac:dyDescent="0.25">
      <c r="A188" s="14"/>
      <c r="B188" s="16">
        <v>19125</v>
      </c>
      <c r="C188" s="16" t="s">
        <v>20</v>
      </c>
      <c r="D188" s="16" t="s">
        <v>210</v>
      </c>
      <c r="E188" s="20" t="s">
        <v>184</v>
      </c>
      <c r="F188" s="33">
        <v>0</v>
      </c>
      <c r="G188" s="31">
        <v>3081.3914285714304</v>
      </c>
      <c r="H188" s="33">
        <v>115.6610714285713</v>
      </c>
      <c r="I188" s="33">
        <v>80.819999999999979</v>
      </c>
      <c r="J188" s="33">
        <v>860.91678571428554</v>
      </c>
      <c r="K188" s="33">
        <v>643.04464285714209</v>
      </c>
      <c r="L188" s="34">
        <v>0</v>
      </c>
      <c r="M188" s="33">
        <v>0.75928571428571434</v>
      </c>
      <c r="N188" s="17">
        <f t="shared" si="14"/>
        <v>4782.5932142857146</v>
      </c>
      <c r="O188" s="21">
        <f t="shared" si="10"/>
        <v>4782.5932142857146</v>
      </c>
      <c r="P188" s="21">
        <f t="shared" si="11"/>
        <v>4782.5932142857146</v>
      </c>
      <c r="Q188" s="21">
        <f t="shared" si="12"/>
        <v>4686.9413500000001</v>
      </c>
      <c r="R188" s="1"/>
    </row>
    <row r="189" spans="1:18" x14ac:dyDescent="0.25">
      <c r="A189" s="14"/>
      <c r="B189" s="16">
        <v>19301</v>
      </c>
      <c r="C189" s="16" t="s">
        <v>20</v>
      </c>
      <c r="D189" s="16" t="s">
        <v>211</v>
      </c>
      <c r="E189" s="20" t="s">
        <v>184</v>
      </c>
      <c r="F189" s="33">
        <v>0</v>
      </c>
      <c r="G189" s="31">
        <v>4410.1304504504506</v>
      </c>
      <c r="H189" s="33">
        <v>1010.2595495495541</v>
      </c>
      <c r="I189" s="33">
        <v>40.343693693693666</v>
      </c>
      <c r="J189" s="33">
        <v>1995.2532432432445</v>
      </c>
      <c r="K189" s="33">
        <v>979.23441441441548</v>
      </c>
      <c r="L189" s="34">
        <v>0</v>
      </c>
      <c r="M189" s="33">
        <v>1.0081981981981982</v>
      </c>
      <c r="N189" s="17">
        <f t="shared" si="14"/>
        <v>8436.2295495495564</v>
      </c>
      <c r="O189" s="21">
        <f t="shared" si="10"/>
        <v>8436.2295495495564</v>
      </c>
      <c r="P189" s="21">
        <f t="shared" si="11"/>
        <v>8436.2295495495564</v>
      </c>
      <c r="Q189" s="21">
        <f t="shared" si="12"/>
        <v>8267.5049585585657</v>
      </c>
      <c r="R189" s="1"/>
    </row>
    <row r="190" spans="1:18" x14ac:dyDescent="0.25">
      <c r="A190" s="14"/>
      <c r="B190" s="16">
        <v>19303</v>
      </c>
      <c r="C190" s="16" t="s">
        <v>20</v>
      </c>
      <c r="D190" s="16" t="s">
        <v>268</v>
      </c>
      <c r="E190" s="20" t="s">
        <v>184</v>
      </c>
      <c r="F190" s="33">
        <v>0</v>
      </c>
      <c r="G190" s="31">
        <v>8642.3239999999987</v>
      </c>
      <c r="H190" s="33">
        <v>2394.7413333333297</v>
      </c>
      <c r="I190" s="33">
        <v>24.175333333333338</v>
      </c>
      <c r="J190" s="33">
        <v>2493.6819999999998</v>
      </c>
      <c r="K190" s="33">
        <v>3907.8526666666676</v>
      </c>
      <c r="L190" s="34">
        <v>0</v>
      </c>
      <c r="M190" s="33">
        <v>2.5813333333333333</v>
      </c>
      <c r="N190" s="17">
        <f t="shared" si="14"/>
        <v>17465.356666666663</v>
      </c>
      <c r="O190" s="21">
        <f t="shared" si="10"/>
        <v>17465.356666666663</v>
      </c>
      <c r="P190" s="21">
        <f t="shared" si="11"/>
        <v>17465.356666666663</v>
      </c>
      <c r="Q190" s="21">
        <f t="shared" si="12"/>
        <v>17116.049533333331</v>
      </c>
      <c r="R190" s="1"/>
    </row>
    <row r="191" spans="1:18" x14ac:dyDescent="0.25">
      <c r="A191" s="14"/>
      <c r="B191" s="16">
        <v>19318</v>
      </c>
      <c r="C191" s="16" t="s">
        <v>20</v>
      </c>
      <c r="D191" s="16" t="s">
        <v>212</v>
      </c>
      <c r="E191" s="20" t="s">
        <v>184</v>
      </c>
      <c r="F191" s="33">
        <v>0</v>
      </c>
      <c r="G191" s="31">
        <v>10947.971851851851</v>
      </c>
      <c r="H191" s="33">
        <v>319.51037037037025</v>
      </c>
      <c r="I191" s="33">
        <v>3.461851851851852</v>
      </c>
      <c r="J191" s="33">
        <v>604.18962962962962</v>
      </c>
      <c r="K191" s="33">
        <v>1133.9225925925925</v>
      </c>
      <c r="L191" s="34">
        <v>0</v>
      </c>
      <c r="M191" s="33">
        <v>6.3288888888888879</v>
      </c>
      <c r="N191" s="17">
        <f t="shared" si="14"/>
        <v>13015.385185185183</v>
      </c>
      <c r="O191" s="21">
        <f t="shared" si="10"/>
        <v>13015.385185185183</v>
      </c>
      <c r="P191" s="21">
        <f t="shared" si="11"/>
        <v>13015.385185185183</v>
      </c>
      <c r="Q191" s="21">
        <f t="shared" si="12"/>
        <v>12755.077481481479</v>
      </c>
      <c r="R191" s="1"/>
    </row>
    <row r="192" spans="1:18" x14ac:dyDescent="0.25">
      <c r="A192" s="14"/>
      <c r="B192" s="16">
        <v>19371</v>
      </c>
      <c r="C192" s="16" t="s">
        <v>20</v>
      </c>
      <c r="D192" s="16" t="s">
        <v>213</v>
      </c>
      <c r="E192" s="20" t="s">
        <v>184</v>
      </c>
      <c r="F192" s="33">
        <v>0</v>
      </c>
      <c r="G192" s="31">
        <v>4692.1499999999996</v>
      </c>
      <c r="H192" s="33">
        <v>113.78000000000003</v>
      </c>
      <c r="I192" s="33">
        <v>0</v>
      </c>
      <c r="J192" s="33">
        <v>625.20000000000005</v>
      </c>
      <c r="K192" s="33">
        <v>1246.9100000000003</v>
      </c>
      <c r="L192" s="34">
        <v>0</v>
      </c>
      <c r="M192" s="33">
        <v>0</v>
      </c>
      <c r="N192" s="17">
        <f t="shared" si="14"/>
        <v>6678.0399999999991</v>
      </c>
      <c r="O192" s="21">
        <f t="shared" si="10"/>
        <v>6678.0399999999991</v>
      </c>
      <c r="P192" s="21">
        <f t="shared" si="11"/>
        <v>6678.0399999999991</v>
      </c>
      <c r="Q192" s="21">
        <f t="shared" si="12"/>
        <v>6544.4791999999989</v>
      </c>
      <c r="R192" s="1"/>
    </row>
    <row r="193" spans="1:18" x14ac:dyDescent="0.25">
      <c r="A193" s="14"/>
      <c r="B193" s="16">
        <v>20550</v>
      </c>
      <c r="C193" s="16" t="s">
        <v>20</v>
      </c>
      <c r="D193" s="16" t="s">
        <v>214</v>
      </c>
      <c r="E193" s="20" t="s">
        <v>184</v>
      </c>
      <c r="F193" s="33">
        <v>0</v>
      </c>
      <c r="G193" s="31">
        <v>2894.2099999999996</v>
      </c>
      <c r="H193" s="33">
        <v>232.73333333333326</v>
      </c>
      <c r="I193" s="33">
        <v>0</v>
      </c>
      <c r="J193" s="33">
        <v>7.0533333333333337</v>
      </c>
      <c r="K193" s="33">
        <v>381.84999999999997</v>
      </c>
      <c r="L193" s="34">
        <v>0</v>
      </c>
      <c r="M193" s="33">
        <v>19.91333333333333</v>
      </c>
      <c r="N193" s="17">
        <f t="shared" si="14"/>
        <v>3535.7599999999993</v>
      </c>
      <c r="O193" s="21">
        <f t="shared" si="10"/>
        <v>3535.7599999999993</v>
      </c>
      <c r="P193" s="21">
        <f t="shared" si="11"/>
        <v>3535.7599999999993</v>
      </c>
      <c r="Q193" s="21">
        <f t="shared" si="12"/>
        <v>3465.0447999999992</v>
      </c>
      <c r="R193" s="1"/>
    </row>
    <row r="194" spans="1:18" x14ac:dyDescent="0.25">
      <c r="A194" s="14"/>
      <c r="B194" s="16">
        <v>20680</v>
      </c>
      <c r="C194" s="16" t="s">
        <v>20</v>
      </c>
      <c r="D194" s="16" t="s">
        <v>215</v>
      </c>
      <c r="E194" s="20" t="s">
        <v>184</v>
      </c>
      <c r="F194" s="33">
        <v>0</v>
      </c>
      <c r="G194" s="31">
        <v>5064.21</v>
      </c>
      <c r="H194" s="33">
        <v>153.40666666666667</v>
      </c>
      <c r="I194" s="33">
        <v>72.991666666666674</v>
      </c>
      <c r="J194" s="33">
        <v>80.626666666666665</v>
      </c>
      <c r="K194" s="33">
        <v>3315.9200000000005</v>
      </c>
      <c r="L194" s="34">
        <v>0</v>
      </c>
      <c r="M194" s="33">
        <v>0</v>
      </c>
      <c r="N194" s="17">
        <f t="shared" si="14"/>
        <v>8687.1550000000007</v>
      </c>
      <c r="O194" s="21">
        <f t="shared" si="10"/>
        <v>8687.1550000000007</v>
      </c>
      <c r="P194" s="21">
        <f t="shared" si="11"/>
        <v>8687.1550000000007</v>
      </c>
      <c r="Q194" s="21">
        <f t="shared" si="12"/>
        <v>8513.411900000001</v>
      </c>
      <c r="R194" s="1"/>
    </row>
    <row r="195" spans="1:18" x14ac:dyDescent="0.25">
      <c r="A195" s="14"/>
      <c r="B195" s="16">
        <v>21014</v>
      </c>
      <c r="C195" s="16" t="s">
        <v>20</v>
      </c>
      <c r="D195" s="16" t="s">
        <v>286</v>
      </c>
      <c r="E195" s="20" t="s">
        <v>184</v>
      </c>
      <c r="F195" s="33">
        <v>0</v>
      </c>
      <c r="G195" s="31">
        <v>3203.6316666666667</v>
      </c>
      <c r="H195" s="33">
        <v>157.79833333333335</v>
      </c>
      <c r="I195" s="33">
        <v>0</v>
      </c>
      <c r="J195" s="33">
        <v>281.09999999999997</v>
      </c>
      <c r="K195" s="33">
        <v>421.19333333333338</v>
      </c>
      <c r="L195" s="34">
        <v>0</v>
      </c>
      <c r="M195" s="33">
        <v>3.5433333333333334</v>
      </c>
      <c r="N195" s="17">
        <f t="shared" si="14"/>
        <v>4067.2666666666669</v>
      </c>
      <c r="O195" s="21">
        <f t="shared" si="10"/>
        <v>4067.2666666666669</v>
      </c>
      <c r="P195" s="21">
        <f t="shared" si="11"/>
        <v>4067.2666666666669</v>
      </c>
      <c r="Q195" s="21">
        <f t="shared" si="12"/>
        <v>3985.9213333333337</v>
      </c>
      <c r="R195" s="1"/>
    </row>
    <row r="196" spans="1:18" x14ac:dyDescent="0.25">
      <c r="A196" s="14"/>
      <c r="B196" s="16">
        <v>21320</v>
      </c>
      <c r="C196" s="16" t="s">
        <v>20</v>
      </c>
      <c r="D196" s="16" t="s">
        <v>216</v>
      </c>
      <c r="E196" s="20" t="s">
        <v>184</v>
      </c>
      <c r="F196" s="33">
        <v>0</v>
      </c>
      <c r="G196" s="31">
        <v>1577.2633333333335</v>
      </c>
      <c r="H196" s="33">
        <v>13.238333333333332</v>
      </c>
      <c r="I196" s="33">
        <v>0</v>
      </c>
      <c r="J196" s="33">
        <v>78.899999999999991</v>
      </c>
      <c r="K196" s="33">
        <v>305.26666666666665</v>
      </c>
      <c r="L196" s="34">
        <v>0</v>
      </c>
      <c r="M196" s="33">
        <v>6.7349999999999994</v>
      </c>
      <c r="N196" s="17">
        <f t="shared" si="14"/>
        <v>1981.4033333333334</v>
      </c>
      <c r="O196" s="21">
        <f t="shared" si="10"/>
        <v>1981.4033333333334</v>
      </c>
      <c r="P196" s="21">
        <f t="shared" si="11"/>
        <v>1981.4033333333334</v>
      </c>
      <c r="Q196" s="21">
        <f t="shared" si="12"/>
        <v>1941.7752666666668</v>
      </c>
      <c r="R196" s="1"/>
    </row>
    <row r="197" spans="1:18" x14ac:dyDescent="0.25">
      <c r="A197" s="14"/>
      <c r="B197" s="16">
        <v>21554</v>
      </c>
      <c r="C197" s="16" t="s">
        <v>20</v>
      </c>
      <c r="D197" s="16" t="s">
        <v>294</v>
      </c>
      <c r="E197" s="20" t="s">
        <v>184</v>
      </c>
      <c r="F197" s="33">
        <v>0</v>
      </c>
      <c r="G197" s="31">
        <v>4004.7220000000002</v>
      </c>
      <c r="H197" s="33">
        <v>208.60599999999999</v>
      </c>
      <c r="I197" s="33">
        <v>0</v>
      </c>
      <c r="J197" s="33">
        <v>305.57599999999996</v>
      </c>
      <c r="K197" s="33">
        <v>618.14400000000001</v>
      </c>
      <c r="L197" s="34">
        <v>0</v>
      </c>
      <c r="M197" s="33">
        <v>7.7439999999999998</v>
      </c>
      <c r="N197" s="17">
        <f t="shared" si="14"/>
        <v>5144.7920000000004</v>
      </c>
      <c r="O197" s="21">
        <f t="shared" si="10"/>
        <v>5144.7920000000004</v>
      </c>
      <c r="P197" s="21">
        <f t="shared" si="11"/>
        <v>5144.7920000000004</v>
      </c>
      <c r="Q197" s="21">
        <f t="shared" si="12"/>
        <v>5041.8961600000002</v>
      </c>
      <c r="R197" s="1"/>
    </row>
    <row r="198" spans="1:18" x14ac:dyDescent="0.25">
      <c r="A198" s="14"/>
      <c r="B198" s="16">
        <v>21556</v>
      </c>
      <c r="C198" s="16" t="s">
        <v>20</v>
      </c>
      <c r="D198" s="16" t="s">
        <v>217</v>
      </c>
      <c r="E198" s="20" t="s">
        <v>184</v>
      </c>
      <c r="F198" s="33">
        <v>0</v>
      </c>
      <c r="G198" s="31">
        <v>2867.3599999999997</v>
      </c>
      <c r="H198" s="33">
        <v>129.14999999999998</v>
      </c>
      <c r="I198" s="33">
        <v>0</v>
      </c>
      <c r="J198" s="33">
        <v>270</v>
      </c>
      <c r="K198" s="33">
        <v>543.88</v>
      </c>
      <c r="L198" s="34">
        <v>0</v>
      </c>
      <c r="M198" s="33">
        <v>0</v>
      </c>
      <c r="N198" s="17">
        <f t="shared" si="14"/>
        <v>3810.39</v>
      </c>
      <c r="O198" s="21">
        <f t="shared" si="10"/>
        <v>3810.39</v>
      </c>
      <c r="P198" s="21">
        <f t="shared" si="11"/>
        <v>3810.39</v>
      </c>
      <c r="Q198" s="21">
        <f t="shared" si="12"/>
        <v>3734.1821999999997</v>
      </c>
      <c r="R198" s="1"/>
    </row>
    <row r="199" spans="1:18" x14ac:dyDescent="0.25">
      <c r="A199" s="14"/>
      <c r="B199" s="16">
        <v>21931</v>
      </c>
      <c r="C199" s="16" t="s">
        <v>20</v>
      </c>
      <c r="D199" s="16" t="s">
        <v>283</v>
      </c>
      <c r="E199" s="20" t="s">
        <v>184</v>
      </c>
      <c r="F199" s="33">
        <v>0</v>
      </c>
      <c r="G199" s="31">
        <v>3700.2428571428572</v>
      </c>
      <c r="H199" s="33">
        <v>205.75285714285718</v>
      </c>
      <c r="I199" s="33">
        <v>0</v>
      </c>
      <c r="J199" s="33">
        <v>288.08571428571429</v>
      </c>
      <c r="K199" s="33">
        <v>556.0500000000003</v>
      </c>
      <c r="L199" s="34">
        <v>0</v>
      </c>
      <c r="M199" s="33">
        <v>11.097142857142856</v>
      </c>
      <c r="N199" s="17">
        <f t="shared" si="14"/>
        <v>4761.2285714285717</v>
      </c>
      <c r="O199" s="21">
        <f t="shared" si="10"/>
        <v>4761.2285714285717</v>
      </c>
      <c r="P199" s="21">
        <f t="shared" si="11"/>
        <v>4761.2285714285717</v>
      </c>
      <c r="Q199" s="21">
        <f t="shared" si="12"/>
        <v>4666.0039999999999</v>
      </c>
      <c r="R199" s="1"/>
    </row>
    <row r="200" spans="1:18" x14ac:dyDescent="0.25">
      <c r="A200" s="14"/>
      <c r="B200" s="16">
        <v>21933</v>
      </c>
      <c r="C200" s="16" t="s">
        <v>20</v>
      </c>
      <c r="D200" s="16" t="s">
        <v>218</v>
      </c>
      <c r="E200" s="20" t="s">
        <v>184</v>
      </c>
      <c r="F200" s="33">
        <v>0</v>
      </c>
      <c r="G200" s="31">
        <v>4373.3019999999997</v>
      </c>
      <c r="H200" s="33">
        <v>174.4453333333332</v>
      </c>
      <c r="I200" s="33">
        <v>0</v>
      </c>
      <c r="J200" s="33">
        <v>347.57133333333337</v>
      </c>
      <c r="K200" s="33">
        <v>573.25933333333319</v>
      </c>
      <c r="L200" s="34">
        <v>0</v>
      </c>
      <c r="M200" s="33">
        <v>36.193333333333342</v>
      </c>
      <c r="N200" s="17">
        <f t="shared" si="14"/>
        <v>5504.7713333333331</v>
      </c>
      <c r="O200" s="21">
        <f t="shared" si="10"/>
        <v>5504.7713333333331</v>
      </c>
      <c r="P200" s="21">
        <f t="shared" si="11"/>
        <v>5504.7713333333331</v>
      </c>
      <c r="Q200" s="21">
        <f t="shared" si="12"/>
        <v>5394.6759066666664</v>
      </c>
      <c r="R200" s="1"/>
    </row>
    <row r="201" spans="1:18" x14ac:dyDescent="0.25">
      <c r="A201" s="14"/>
      <c r="B201" s="16">
        <v>22551</v>
      </c>
      <c r="C201" s="16" t="s">
        <v>20</v>
      </c>
      <c r="D201" s="16" t="s">
        <v>219</v>
      </c>
      <c r="E201" s="20" t="s">
        <v>184</v>
      </c>
      <c r="F201" s="33">
        <v>0</v>
      </c>
      <c r="G201" s="31">
        <v>8606.7141666666666</v>
      </c>
      <c r="H201" s="33">
        <v>425.76499999999987</v>
      </c>
      <c r="I201" s="33">
        <v>0</v>
      </c>
      <c r="J201" s="33">
        <v>124.53416666666665</v>
      </c>
      <c r="K201" s="33">
        <v>17663.154999999999</v>
      </c>
      <c r="L201" s="34">
        <v>228.4366666666667</v>
      </c>
      <c r="M201" s="33">
        <v>0</v>
      </c>
      <c r="N201" s="17">
        <f t="shared" si="14"/>
        <v>27048.605</v>
      </c>
      <c r="O201" s="21">
        <f t="shared" si="10"/>
        <v>27048.605</v>
      </c>
      <c r="P201" s="21">
        <f t="shared" si="11"/>
        <v>27048.605</v>
      </c>
      <c r="Q201" s="21">
        <f t="shared" si="12"/>
        <v>26507.632900000001</v>
      </c>
      <c r="R201" s="1"/>
    </row>
    <row r="202" spans="1:18" x14ac:dyDescent="0.25">
      <c r="A202" s="14"/>
      <c r="B202" s="16">
        <v>22901</v>
      </c>
      <c r="C202" s="16" t="s">
        <v>20</v>
      </c>
      <c r="D202" s="16" t="s">
        <v>220</v>
      </c>
      <c r="E202" s="20" t="s">
        <v>184</v>
      </c>
      <c r="F202" s="33">
        <v>0</v>
      </c>
      <c r="G202" s="31">
        <v>4092</v>
      </c>
      <c r="H202" s="33">
        <v>314.67400000000004</v>
      </c>
      <c r="I202" s="33">
        <v>0</v>
      </c>
      <c r="J202" s="33">
        <v>293.89600000000002</v>
      </c>
      <c r="K202" s="33">
        <v>965.77200000000016</v>
      </c>
      <c r="L202" s="34">
        <v>0</v>
      </c>
      <c r="M202" s="33">
        <v>18.756</v>
      </c>
      <c r="N202" s="17">
        <f t="shared" si="14"/>
        <v>5685.098</v>
      </c>
      <c r="O202" s="21">
        <f t="shared" si="10"/>
        <v>5685.098</v>
      </c>
      <c r="P202" s="21">
        <f t="shared" si="11"/>
        <v>5685.098</v>
      </c>
      <c r="Q202" s="21">
        <f t="shared" si="12"/>
        <v>5571.3960399999996</v>
      </c>
      <c r="R202" s="1"/>
    </row>
    <row r="203" spans="1:18" x14ac:dyDescent="0.25">
      <c r="A203" s="14"/>
      <c r="B203" s="16">
        <v>23073</v>
      </c>
      <c r="C203" s="16" t="s">
        <v>20</v>
      </c>
      <c r="D203" s="16" t="s">
        <v>295</v>
      </c>
      <c r="E203" s="20" t="s">
        <v>184</v>
      </c>
      <c r="F203" s="33">
        <v>0</v>
      </c>
      <c r="G203" s="31">
        <v>3153.3900000000003</v>
      </c>
      <c r="H203" s="33">
        <v>135.166</v>
      </c>
      <c r="I203" s="33">
        <v>0</v>
      </c>
      <c r="J203" s="33">
        <v>240.65199999999999</v>
      </c>
      <c r="K203" s="33">
        <v>574.70600000000013</v>
      </c>
      <c r="L203" s="34">
        <v>0</v>
      </c>
      <c r="M203" s="33">
        <v>3.6259999999999999</v>
      </c>
      <c r="N203" s="17">
        <f t="shared" si="14"/>
        <v>4107.5400000000009</v>
      </c>
      <c r="O203" s="21">
        <f t="shared" ref="O203:O266" si="15">+N203</f>
        <v>4107.5400000000009</v>
      </c>
      <c r="P203" s="21">
        <f t="shared" ref="P203:P266" si="16">+N203</f>
        <v>4107.5400000000009</v>
      </c>
      <c r="Q203" s="21">
        <f t="shared" ref="Q203:Q266" si="17">+N203*0.98</f>
        <v>4025.389200000001</v>
      </c>
      <c r="R203" s="1"/>
    </row>
    <row r="204" spans="1:18" x14ac:dyDescent="0.25">
      <c r="A204" s="14"/>
      <c r="B204" s="16">
        <v>24073</v>
      </c>
      <c r="C204" s="16" t="s">
        <v>20</v>
      </c>
      <c r="D204" s="16" t="s">
        <v>296</v>
      </c>
      <c r="E204" s="20" t="s">
        <v>184</v>
      </c>
      <c r="F204" s="33">
        <v>0</v>
      </c>
      <c r="G204" s="31">
        <v>3160.0719999999997</v>
      </c>
      <c r="H204" s="33">
        <v>291.86799999999999</v>
      </c>
      <c r="I204" s="33">
        <v>0</v>
      </c>
      <c r="J204" s="33">
        <v>227.35</v>
      </c>
      <c r="K204" s="33">
        <v>598.22800000000007</v>
      </c>
      <c r="L204" s="34">
        <v>0</v>
      </c>
      <c r="M204" s="33">
        <v>11.1</v>
      </c>
      <c r="N204" s="17">
        <f t="shared" si="14"/>
        <v>4288.6180000000004</v>
      </c>
      <c r="O204" s="21">
        <f t="shared" si="15"/>
        <v>4288.6180000000004</v>
      </c>
      <c r="P204" s="21">
        <f t="shared" si="16"/>
        <v>4288.6180000000004</v>
      </c>
      <c r="Q204" s="21">
        <f t="shared" si="17"/>
        <v>4202.8456400000005</v>
      </c>
      <c r="R204" s="1"/>
    </row>
    <row r="205" spans="1:18" x14ac:dyDescent="0.25">
      <c r="A205" s="14"/>
      <c r="B205" s="16">
        <v>25111</v>
      </c>
      <c r="C205" s="16" t="s">
        <v>20</v>
      </c>
      <c r="D205" s="16" t="s">
        <v>221</v>
      </c>
      <c r="E205" s="20" t="s">
        <v>184</v>
      </c>
      <c r="F205" s="33">
        <v>0</v>
      </c>
      <c r="G205" s="31">
        <v>3648.16</v>
      </c>
      <c r="H205" s="33">
        <v>87.075000000000017</v>
      </c>
      <c r="I205" s="33">
        <v>0</v>
      </c>
      <c r="J205" s="33">
        <v>243.17500000000001</v>
      </c>
      <c r="K205" s="33">
        <v>365.06500000000005</v>
      </c>
      <c r="L205" s="34">
        <v>0</v>
      </c>
      <c r="M205" s="33">
        <v>0</v>
      </c>
      <c r="N205" s="17">
        <f t="shared" si="14"/>
        <v>4343.4750000000004</v>
      </c>
      <c r="O205" s="21">
        <f t="shared" si="15"/>
        <v>4343.4750000000004</v>
      </c>
      <c r="P205" s="21">
        <f t="shared" si="16"/>
        <v>4343.4750000000004</v>
      </c>
      <c r="Q205" s="21">
        <f t="shared" si="17"/>
        <v>4256.6055000000006</v>
      </c>
      <c r="R205" s="1"/>
    </row>
    <row r="206" spans="1:18" x14ac:dyDescent="0.25">
      <c r="A206" s="14"/>
      <c r="B206" s="16">
        <v>26123</v>
      </c>
      <c r="C206" s="16" t="s">
        <v>20</v>
      </c>
      <c r="D206" s="16" t="s">
        <v>222</v>
      </c>
      <c r="E206" s="20" t="s">
        <v>184</v>
      </c>
      <c r="F206" s="33">
        <v>0</v>
      </c>
      <c r="G206" s="31">
        <v>4938.1790000000001</v>
      </c>
      <c r="H206" s="33">
        <v>240.60699999999991</v>
      </c>
      <c r="I206" s="33">
        <v>0</v>
      </c>
      <c r="J206" s="33">
        <v>246.45899999999997</v>
      </c>
      <c r="K206" s="33">
        <v>466.69200000000012</v>
      </c>
      <c r="L206" s="34">
        <v>0</v>
      </c>
      <c r="M206" s="33">
        <v>9.4890000000000008</v>
      </c>
      <c r="N206" s="17">
        <f t="shared" si="14"/>
        <v>5901.4259999999995</v>
      </c>
      <c r="O206" s="21">
        <f t="shared" si="15"/>
        <v>5901.4259999999995</v>
      </c>
      <c r="P206" s="21">
        <f t="shared" si="16"/>
        <v>5901.4259999999995</v>
      </c>
      <c r="Q206" s="21">
        <f t="shared" si="17"/>
        <v>5783.3974799999996</v>
      </c>
      <c r="R206" s="1"/>
    </row>
    <row r="207" spans="1:18" x14ac:dyDescent="0.25">
      <c r="A207" s="14"/>
      <c r="B207" s="16">
        <v>26160</v>
      </c>
      <c r="C207" s="16" t="s">
        <v>20</v>
      </c>
      <c r="D207" s="16" t="s">
        <v>223</v>
      </c>
      <c r="E207" s="20" t="s">
        <v>184</v>
      </c>
      <c r="F207" s="33">
        <v>0</v>
      </c>
      <c r="G207" s="31">
        <v>3296.4611111111103</v>
      </c>
      <c r="H207" s="33">
        <v>183.26222222222228</v>
      </c>
      <c r="I207" s="33">
        <v>0</v>
      </c>
      <c r="J207" s="33">
        <v>302.55555555555549</v>
      </c>
      <c r="K207" s="33">
        <v>333.03111111111104</v>
      </c>
      <c r="L207" s="34">
        <v>0</v>
      </c>
      <c r="M207" s="33">
        <v>8.5188888888888883</v>
      </c>
      <c r="N207" s="17">
        <f t="shared" si="14"/>
        <v>4123.8288888888883</v>
      </c>
      <c r="O207" s="21">
        <f t="shared" si="15"/>
        <v>4123.8288888888883</v>
      </c>
      <c r="P207" s="21">
        <f t="shared" si="16"/>
        <v>4123.8288888888883</v>
      </c>
      <c r="Q207" s="21">
        <f t="shared" si="17"/>
        <v>4041.3523111111103</v>
      </c>
      <c r="R207" s="1"/>
    </row>
    <row r="208" spans="1:18" x14ac:dyDescent="0.25">
      <c r="A208" s="14"/>
      <c r="B208" s="16">
        <v>26442</v>
      </c>
      <c r="C208" s="16" t="s">
        <v>20</v>
      </c>
      <c r="D208" s="16" t="s">
        <v>224</v>
      </c>
      <c r="E208" s="20" t="s">
        <v>184</v>
      </c>
      <c r="F208" s="33">
        <v>0</v>
      </c>
      <c r="G208" s="31">
        <v>3065.3185714285714</v>
      </c>
      <c r="H208" s="33">
        <v>201.81642857142847</v>
      </c>
      <c r="I208" s="33">
        <v>0</v>
      </c>
      <c r="J208" s="33">
        <v>19.807857142857145</v>
      </c>
      <c r="K208" s="33">
        <v>319.03404761904727</v>
      </c>
      <c r="L208" s="34">
        <v>0</v>
      </c>
      <c r="M208" s="33">
        <v>9.2735714285714259</v>
      </c>
      <c r="N208" s="17">
        <f t="shared" si="14"/>
        <v>3615.2504761904756</v>
      </c>
      <c r="O208" s="21">
        <f t="shared" si="15"/>
        <v>3615.2504761904756</v>
      </c>
      <c r="P208" s="21">
        <f t="shared" si="16"/>
        <v>3615.2504761904756</v>
      </c>
      <c r="Q208" s="21">
        <f t="shared" si="17"/>
        <v>3542.9454666666661</v>
      </c>
      <c r="R208" s="1"/>
    </row>
    <row r="209" spans="1:18" x14ac:dyDescent="0.25">
      <c r="A209" s="14"/>
      <c r="B209" s="16">
        <v>27447</v>
      </c>
      <c r="C209" s="16" t="s">
        <v>20</v>
      </c>
      <c r="D209" s="16" t="s">
        <v>225</v>
      </c>
      <c r="E209" s="20" t="s">
        <v>184</v>
      </c>
      <c r="F209" s="33">
        <v>0</v>
      </c>
      <c r="G209" s="31">
        <v>8687.7299999999977</v>
      </c>
      <c r="H209" s="33">
        <v>1166.8805263157878</v>
      </c>
      <c r="I209" s="33">
        <v>150.03526315789469</v>
      </c>
      <c r="J209" s="33">
        <v>438.16736842105286</v>
      </c>
      <c r="K209" s="33">
        <v>15124.908947368394</v>
      </c>
      <c r="L209" s="34">
        <v>1215.5531578947387</v>
      </c>
      <c r="M209" s="33">
        <v>159.16842105263154</v>
      </c>
      <c r="N209" s="17">
        <f t="shared" si="14"/>
        <v>26942.443684210499</v>
      </c>
      <c r="O209" s="21">
        <f t="shared" si="15"/>
        <v>26942.443684210499</v>
      </c>
      <c r="P209" s="21">
        <f t="shared" si="16"/>
        <v>26942.443684210499</v>
      </c>
      <c r="Q209" s="21">
        <f t="shared" si="17"/>
        <v>26403.594810526287</v>
      </c>
      <c r="R209" s="1"/>
    </row>
    <row r="210" spans="1:18" x14ac:dyDescent="0.25">
      <c r="A210" s="14"/>
      <c r="B210" s="16">
        <v>27792</v>
      </c>
      <c r="C210" s="16" t="s">
        <v>20</v>
      </c>
      <c r="D210" s="16" t="s">
        <v>287</v>
      </c>
      <c r="E210" s="20" t="s">
        <v>184</v>
      </c>
      <c r="F210" s="33">
        <v>0</v>
      </c>
      <c r="G210" s="31">
        <v>5803.0199999999995</v>
      </c>
      <c r="H210" s="33">
        <v>168.52333333333334</v>
      </c>
      <c r="I210" s="33">
        <v>0</v>
      </c>
      <c r="J210" s="33">
        <v>21.875</v>
      </c>
      <c r="K210" s="33">
        <v>4328.6966666666676</v>
      </c>
      <c r="L210" s="34">
        <v>0</v>
      </c>
      <c r="M210" s="33">
        <v>0</v>
      </c>
      <c r="N210" s="17">
        <f t="shared" si="14"/>
        <v>10322.115000000002</v>
      </c>
      <c r="O210" s="21">
        <f t="shared" si="15"/>
        <v>10322.115000000002</v>
      </c>
      <c r="P210" s="21">
        <f t="shared" si="16"/>
        <v>10322.115000000002</v>
      </c>
      <c r="Q210" s="21">
        <f t="shared" si="17"/>
        <v>10115.672700000001</v>
      </c>
      <c r="R210" s="1"/>
    </row>
    <row r="211" spans="1:18" x14ac:dyDescent="0.25">
      <c r="A211" s="14"/>
      <c r="B211" s="16">
        <v>28289</v>
      </c>
      <c r="C211" s="16" t="s">
        <v>20</v>
      </c>
      <c r="D211" s="16" t="s">
        <v>226</v>
      </c>
      <c r="E211" s="20" t="s">
        <v>184</v>
      </c>
      <c r="F211" s="33">
        <v>0</v>
      </c>
      <c r="G211" s="31">
        <v>4548.0716666666667</v>
      </c>
      <c r="H211" s="33">
        <v>922.75166666666667</v>
      </c>
      <c r="I211" s="33">
        <v>161.99</v>
      </c>
      <c r="J211" s="33">
        <v>20.113333333333333</v>
      </c>
      <c r="K211" s="33">
        <v>1082.0466666666664</v>
      </c>
      <c r="L211" s="34">
        <v>0</v>
      </c>
      <c r="M211" s="33">
        <v>0</v>
      </c>
      <c r="N211" s="17">
        <f t="shared" si="14"/>
        <v>6734.9733333333334</v>
      </c>
      <c r="O211" s="21">
        <f t="shared" si="15"/>
        <v>6734.9733333333334</v>
      </c>
      <c r="P211" s="21">
        <f t="shared" si="16"/>
        <v>6734.9733333333334</v>
      </c>
      <c r="Q211" s="21">
        <f t="shared" si="17"/>
        <v>6600.2738666666664</v>
      </c>
      <c r="R211" s="1"/>
    </row>
    <row r="212" spans="1:18" x14ac:dyDescent="0.25">
      <c r="A212" s="14"/>
      <c r="B212" s="16">
        <v>28297</v>
      </c>
      <c r="C212" s="16" t="s">
        <v>20</v>
      </c>
      <c r="D212" s="16" t="s">
        <v>227</v>
      </c>
      <c r="E212" s="20" t="s">
        <v>184</v>
      </c>
      <c r="F212" s="33">
        <v>0</v>
      </c>
      <c r="G212" s="31">
        <v>10717.75</v>
      </c>
      <c r="H212" s="33">
        <v>1001.1360000000001</v>
      </c>
      <c r="I212" s="33">
        <v>154.74799999999999</v>
      </c>
      <c r="J212" s="33">
        <v>23.880000000000003</v>
      </c>
      <c r="K212" s="33">
        <v>20603.206000000002</v>
      </c>
      <c r="L212" s="34">
        <v>0</v>
      </c>
      <c r="M212" s="33">
        <v>0</v>
      </c>
      <c r="N212" s="17">
        <f t="shared" si="14"/>
        <v>32500.720000000001</v>
      </c>
      <c r="O212" s="21">
        <f t="shared" si="15"/>
        <v>32500.720000000001</v>
      </c>
      <c r="P212" s="21">
        <f t="shared" si="16"/>
        <v>32500.720000000001</v>
      </c>
      <c r="Q212" s="21">
        <f t="shared" si="17"/>
        <v>31850.705600000001</v>
      </c>
      <c r="R212" s="1"/>
    </row>
    <row r="213" spans="1:18" x14ac:dyDescent="0.25">
      <c r="A213" s="14"/>
      <c r="B213" s="16">
        <v>28750</v>
      </c>
      <c r="C213" s="16" t="s">
        <v>20</v>
      </c>
      <c r="D213" s="16" t="s">
        <v>297</v>
      </c>
      <c r="E213" s="20" t="s">
        <v>184</v>
      </c>
      <c r="F213" s="33">
        <v>0</v>
      </c>
      <c r="G213" s="31">
        <v>6622.5459999999994</v>
      </c>
      <c r="H213" s="33">
        <v>576.26999999999975</v>
      </c>
      <c r="I213" s="33">
        <v>57.990000000000009</v>
      </c>
      <c r="J213" s="33">
        <v>90.93</v>
      </c>
      <c r="K213" s="33">
        <v>6432.7899999999991</v>
      </c>
      <c r="L213" s="34">
        <v>0</v>
      </c>
      <c r="M213" s="33">
        <v>4.2520000000000007</v>
      </c>
      <c r="N213" s="17">
        <f t="shared" si="14"/>
        <v>13784.777999999998</v>
      </c>
      <c r="O213" s="21">
        <f t="shared" si="15"/>
        <v>13784.777999999998</v>
      </c>
      <c r="P213" s="21">
        <f t="shared" si="16"/>
        <v>13784.777999999998</v>
      </c>
      <c r="Q213" s="21">
        <f t="shared" si="17"/>
        <v>13509.082439999998</v>
      </c>
      <c r="R213" s="1"/>
    </row>
    <row r="214" spans="1:18" x14ac:dyDescent="0.25">
      <c r="A214" s="14"/>
      <c r="B214" s="16">
        <v>29880</v>
      </c>
      <c r="C214" s="16" t="s">
        <v>20</v>
      </c>
      <c r="D214" s="16" t="s">
        <v>228</v>
      </c>
      <c r="E214" s="20" t="s">
        <v>184</v>
      </c>
      <c r="F214" s="33">
        <v>0</v>
      </c>
      <c r="G214" s="31">
        <v>4401.9244444444448</v>
      </c>
      <c r="H214" s="33">
        <v>234.51888888888885</v>
      </c>
      <c r="I214" s="33">
        <v>0</v>
      </c>
      <c r="J214" s="33">
        <v>8.7022222222222219</v>
      </c>
      <c r="K214" s="33">
        <v>2251.2677777777776</v>
      </c>
      <c r="L214" s="34">
        <v>0</v>
      </c>
      <c r="M214" s="33">
        <v>4.152222222222222</v>
      </c>
      <c r="N214" s="17">
        <f t="shared" si="14"/>
        <v>6900.5655555555559</v>
      </c>
      <c r="O214" s="21">
        <f t="shared" si="15"/>
        <v>6900.5655555555559</v>
      </c>
      <c r="P214" s="21">
        <f t="shared" si="16"/>
        <v>6900.5655555555559</v>
      </c>
      <c r="Q214" s="21">
        <f t="shared" si="17"/>
        <v>6762.5542444444445</v>
      </c>
      <c r="R214" s="1"/>
    </row>
    <row r="215" spans="1:18" x14ac:dyDescent="0.25">
      <c r="A215" s="14" t="s">
        <v>24</v>
      </c>
      <c r="B215" s="16">
        <v>29881</v>
      </c>
      <c r="C215" s="16" t="s">
        <v>20</v>
      </c>
      <c r="D215" s="16" t="s">
        <v>228</v>
      </c>
      <c r="E215" s="20" t="s">
        <v>184</v>
      </c>
      <c r="F215" s="33">
        <v>0</v>
      </c>
      <c r="G215" s="31">
        <v>3378.0639999999999</v>
      </c>
      <c r="H215" s="33">
        <v>301.02100000000007</v>
      </c>
      <c r="I215" s="33">
        <v>0</v>
      </c>
      <c r="J215" s="33">
        <v>58.11999999999999</v>
      </c>
      <c r="K215" s="33">
        <v>2392.9530000000004</v>
      </c>
      <c r="L215" s="34">
        <v>0</v>
      </c>
      <c r="M215" s="33">
        <v>0</v>
      </c>
      <c r="N215" s="17">
        <f t="shared" si="14"/>
        <v>6130.1580000000004</v>
      </c>
      <c r="O215" s="21">
        <f t="shared" si="15"/>
        <v>6130.1580000000004</v>
      </c>
      <c r="P215" s="21">
        <f t="shared" si="16"/>
        <v>6130.1580000000004</v>
      </c>
      <c r="Q215" s="21">
        <f t="shared" si="17"/>
        <v>6007.5548400000007</v>
      </c>
      <c r="R215" s="1"/>
    </row>
    <row r="216" spans="1:18" x14ac:dyDescent="0.25">
      <c r="A216" s="14"/>
      <c r="B216" s="16">
        <v>29888</v>
      </c>
      <c r="C216" s="16" t="s">
        <v>20</v>
      </c>
      <c r="D216" s="16" t="s">
        <v>228</v>
      </c>
      <c r="E216" s="20" t="s">
        <v>184</v>
      </c>
      <c r="F216" s="33">
        <v>0</v>
      </c>
      <c r="G216" s="31">
        <v>10618.156666666666</v>
      </c>
      <c r="H216" s="33">
        <v>1085.1033333333335</v>
      </c>
      <c r="I216" s="33">
        <v>27.406666666666666</v>
      </c>
      <c r="J216" s="33">
        <v>12.5</v>
      </c>
      <c r="K216" s="33">
        <v>14192.691666666668</v>
      </c>
      <c r="L216" s="34">
        <v>0</v>
      </c>
      <c r="M216" s="33">
        <v>0</v>
      </c>
      <c r="N216" s="17">
        <f t="shared" si="14"/>
        <v>25935.85833333333</v>
      </c>
      <c r="O216" s="21">
        <f t="shared" si="15"/>
        <v>25935.85833333333</v>
      </c>
      <c r="P216" s="21">
        <f t="shared" si="16"/>
        <v>25935.85833333333</v>
      </c>
      <c r="Q216" s="21">
        <f t="shared" si="17"/>
        <v>25417.141166666665</v>
      </c>
      <c r="R216" s="1"/>
    </row>
    <row r="217" spans="1:18" x14ac:dyDescent="0.25">
      <c r="A217" s="14"/>
      <c r="B217" s="16">
        <v>29893</v>
      </c>
      <c r="C217" s="16" t="s">
        <v>20</v>
      </c>
      <c r="D217" s="16" t="s">
        <v>229</v>
      </c>
      <c r="E217" s="20" t="s">
        <v>184</v>
      </c>
      <c r="F217" s="33">
        <v>0</v>
      </c>
      <c r="G217" s="31">
        <v>3314.7666666666664</v>
      </c>
      <c r="H217" s="33">
        <v>50.193333333333335</v>
      </c>
      <c r="I217" s="33">
        <v>0</v>
      </c>
      <c r="J217" s="33">
        <v>28.213333333333335</v>
      </c>
      <c r="K217" s="33">
        <v>1907.7300000000007</v>
      </c>
      <c r="L217" s="34">
        <v>0</v>
      </c>
      <c r="M217" s="33">
        <v>0</v>
      </c>
      <c r="N217" s="17">
        <f t="shared" ref="N217:N248" si="18">SUM(F217:M217)</f>
        <v>5300.9033333333336</v>
      </c>
      <c r="O217" s="21">
        <f t="shared" si="15"/>
        <v>5300.9033333333336</v>
      </c>
      <c r="P217" s="21">
        <f t="shared" si="16"/>
        <v>5300.9033333333336</v>
      </c>
      <c r="Q217" s="21">
        <f t="shared" si="17"/>
        <v>5194.8852666666671</v>
      </c>
      <c r="R217" s="1"/>
    </row>
    <row r="218" spans="1:18" x14ac:dyDescent="0.25">
      <c r="A218" s="14"/>
      <c r="B218" s="16">
        <v>30140</v>
      </c>
      <c r="C218" s="16" t="s">
        <v>20</v>
      </c>
      <c r="D218" s="16" t="s">
        <v>230</v>
      </c>
      <c r="E218" s="20" t="s">
        <v>184</v>
      </c>
      <c r="F218" s="33">
        <v>0</v>
      </c>
      <c r="G218" s="31">
        <v>5104.6515000000009</v>
      </c>
      <c r="H218" s="33">
        <v>75.833000000000069</v>
      </c>
      <c r="I218" s="33">
        <v>8.6135000000000002</v>
      </c>
      <c r="J218" s="33">
        <v>251.14950000000005</v>
      </c>
      <c r="K218" s="33">
        <v>5827.6509999999989</v>
      </c>
      <c r="L218" s="34">
        <v>0</v>
      </c>
      <c r="M218" s="33">
        <v>2.0759999999999996</v>
      </c>
      <c r="N218" s="17">
        <f t="shared" si="18"/>
        <v>11269.974499999998</v>
      </c>
      <c r="O218" s="21">
        <f t="shared" si="15"/>
        <v>11269.974499999998</v>
      </c>
      <c r="P218" s="21">
        <f t="shared" si="16"/>
        <v>11269.974499999998</v>
      </c>
      <c r="Q218" s="21">
        <f t="shared" si="17"/>
        <v>11044.575009999999</v>
      </c>
      <c r="R218" s="1"/>
    </row>
    <row r="219" spans="1:18" x14ac:dyDescent="0.25">
      <c r="A219" s="14"/>
      <c r="B219" s="16">
        <v>30520</v>
      </c>
      <c r="C219" s="16" t="s">
        <v>20</v>
      </c>
      <c r="D219" s="16" t="s">
        <v>231</v>
      </c>
      <c r="E219" s="20" t="s">
        <v>184</v>
      </c>
      <c r="F219" s="33">
        <v>0</v>
      </c>
      <c r="G219" s="31">
        <v>6108.2617647058833</v>
      </c>
      <c r="H219" s="33">
        <v>87.187058823529469</v>
      </c>
      <c r="I219" s="33">
        <v>0</v>
      </c>
      <c r="J219" s="33">
        <v>452.39941176470575</v>
      </c>
      <c r="K219" s="33">
        <v>9466.518823529419</v>
      </c>
      <c r="L219" s="34">
        <v>0</v>
      </c>
      <c r="M219" s="33">
        <v>0</v>
      </c>
      <c r="N219" s="17">
        <f t="shared" si="18"/>
        <v>16114.367058823538</v>
      </c>
      <c r="O219" s="21">
        <f t="shared" si="15"/>
        <v>16114.367058823538</v>
      </c>
      <c r="P219" s="21">
        <f t="shared" si="16"/>
        <v>16114.367058823538</v>
      </c>
      <c r="Q219" s="21">
        <f t="shared" si="17"/>
        <v>15792.079717647068</v>
      </c>
      <c r="R219" s="1"/>
    </row>
    <row r="220" spans="1:18" x14ac:dyDescent="0.25">
      <c r="A220" s="14"/>
      <c r="B220" s="16">
        <v>31267</v>
      </c>
      <c r="C220" s="16" t="s">
        <v>20</v>
      </c>
      <c r="D220" s="16" t="s">
        <v>232</v>
      </c>
      <c r="E220" s="20" t="s">
        <v>184</v>
      </c>
      <c r="F220" s="33">
        <v>0</v>
      </c>
      <c r="G220" s="31">
        <v>5724.0485714285705</v>
      </c>
      <c r="H220" s="33">
        <v>59.798571428571414</v>
      </c>
      <c r="I220" s="33">
        <v>0</v>
      </c>
      <c r="J220" s="33">
        <v>507.22571428571428</v>
      </c>
      <c r="K220" s="33">
        <v>10580.478571428572</v>
      </c>
      <c r="L220" s="34">
        <v>0</v>
      </c>
      <c r="M220" s="33">
        <v>0</v>
      </c>
      <c r="N220" s="17">
        <f t="shared" si="18"/>
        <v>16871.551428571427</v>
      </c>
      <c r="O220" s="21">
        <f t="shared" si="15"/>
        <v>16871.551428571427</v>
      </c>
      <c r="P220" s="21">
        <f t="shared" si="16"/>
        <v>16871.551428571427</v>
      </c>
      <c r="Q220" s="21">
        <f t="shared" si="17"/>
        <v>16534.1204</v>
      </c>
      <c r="R220" s="1"/>
    </row>
    <row r="221" spans="1:18" x14ac:dyDescent="0.25">
      <c r="A221" s="14"/>
      <c r="B221" s="16">
        <v>31535</v>
      </c>
      <c r="C221" s="16" t="s">
        <v>20</v>
      </c>
      <c r="D221" s="16" t="s">
        <v>288</v>
      </c>
      <c r="E221" s="20" t="s">
        <v>184</v>
      </c>
      <c r="F221" s="33">
        <v>0</v>
      </c>
      <c r="G221" s="31">
        <v>2670.0466666666666</v>
      </c>
      <c r="H221" s="33">
        <v>64.60333333333331</v>
      </c>
      <c r="I221" s="33">
        <v>0</v>
      </c>
      <c r="J221" s="33">
        <v>1195.6466666666668</v>
      </c>
      <c r="K221" s="33">
        <v>280.77333333333331</v>
      </c>
      <c r="L221" s="34">
        <v>0</v>
      </c>
      <c r="M221" s="33">
        <v>0</v>
      </c>
      <c r="N221" s="17">
        <f t="shared" si="18"/>
        <v>4211.0700000000006</v>
      </c>
      <c r="O221" s="21">
        <f t="shared" si="15"/>
        <v>4211.0700000000006</v>
      </c>
      <c r="P221" s="21">
        <f t="shared" si="16"/>
        <v>4211.0700000000006</v>
      </c>
      <c r="Q221" s="21">
        <f t="shared" si="17"/>
        <v>4126.8486000000003</v>
      </c>
      <c r="R221" s="1"/>
    </row>
    <row r="222" spans="1:18" x14ac:dyDescent="0.25">
      <c r="A222" s="14"/>
      <c r="B222" s="16">
        <v>31536</v>
      </c>
      <c r="C222" s="16" t="s">
        <v>20</v>
      </c>
      <c r="D222" s="16" t="s">
        <v>271</v>
      </c>
      <c r="E222" s="20" t="s">
        <v>184</v>
      </c>
      <c r="F222" s="33">
        <v>0</v>
      </c>
      <c r="G222" s="31">
        <v>2807.3518181818185</v>
      </c>
      <c r="H222" s="33">
        <v>80.435454545454519</v>
      </c>
      <c r="I222" s="33">
        <v>9.0754545454545461</v>
      </c>
      <c r="J222" s="33">
        <v>1099.4481818181816</v>
      </c>
      <c r="K222" s="33">
        <v>245.22090909090915</v>
      </c>
      <c r="L222" s="34">
        <v>0</v>
      </c>
      <c r="M222" s="33">
        <v>0</v>
      </c>
      <c r="N222" s="17">
        <f t="shared" si="18"/>
        <v>4241.5318181818184</v>
      </c>
      <c r="O222" s="21">
        <f t="shared" si="15"/>
        <v>4241.5318181818184</v>
      </c>
      <c r="P222" s="21">
        <f t="shared" si="16"/>
        <v>4241.5318181818184</v>
      </c>
      <c r="Q222" s="21">
        <f t="shared" si="17"/>
        <v>4156.7011818181818</v>
      </c>
      <c r="R222" s="1"/>
    </row>
    <row r="223" spans="1:18" x14ac:dyDescent="0.25">
      <c r="A223" s="14"/>
      <c r="B223" s="16">
        <v>31624</v>
      </c>
      <c r="C223" s="16" t="s">
        <v>20</v>
      </c>
      <c r="D223" s="16" t="s">
        <v>233</v>
      </c>
      <c r="E223" s="20" t="s">
        <v>184</v>
      </c>
      <c r="F223" s="33">
        <v>0</v>
      </c>
      <c r="G223" s="31">
        <v>2955.4813636363638</v>
      </c>
      <c r="H223" s="33">
        <v>48.895454545454548</v>
      </c>
      <c r="I223" s="33">
        <v>28.647272727272728</v>
      </c>
      <c r="J223" s="33">
        <v>1674.076818181818</v>
      </c>
      <c r="K223" s="33">
        <v>335.0004545454546</v>
      </c>
      <c r="L223" s="34">
        <v>0</v>
      </c>
      <c r="M223" s="33">
        <v>11.536818181818179</v>
      </c>
      <c r="N223" s="17">
        <f t="shared" si="18"/>
        <v>5053.6381818181817</v>
      </c>
      <c r="O223" s="21">
        <f t="shared" si="15"/>
        <v>5053.6381818181817</v>
      </c>
      <c r="P223" s="21">
        <f t="shared" si="16"/>
        <v>5053.6381818181817</v>
      </c>
      <c r="Q223" s="21">
        <f t="shared" si="17"/>
        <v>4952.5654181818181</v>
      </c>
      <c r="R223" s="1"/>
    </row>
    <row r="224" spans="1:18" x14ac:dyDescent="0.25">
      <c r="A224" s="14"/>
      <c r="B224" s="16">
        <v>31652</v>
      </c>
      <c r="C224" s="16" t="s">
        <v>20</v>
      </c>
      <c r="D224" s="16" t="s">
        <v>234</v>
      </c>
      <c r="E224" s="20" t="s">
        <v>184</v>
      </c>
      <c r="F224" s="33">
        <v>0</v>
      </c>
      <c r="G224" s="31">
        <v>4204.26</v>
      </c>
      <c r="H224" s="33">
        <v>49.28</v>
      </c>
      <c r="I224" s="33">
        <v>93.47</v>
      </c>
      <c r="J224" s="33">
        <v>3468.3999999999996</v>
      </c>
      <c r="K224" s="33">
        <v>525.96</v>
      </c>
      <c r="L224" s="34">
        <v>0</v>
      </c>
      <c r="M224" s="33">
        <v>0</v>
      </c>
      <c r="N224" s="17">
        <f t="shared" si="18"/>
        <v>8341.369999999999</v>
      </c>
      <c r="O224" s="21">
        <f t="shared" si="15"/>
        <v>8341.369999999999</v>
      </c>
      <c r="P224" s="21">
        <f t="shared" si="16"/>
        <v>8341.369999999999</v>
      </c>
      <c r="Q224" s="21">
        <f t="shared" si="17"/>
        <v>8174.5425999999989</v>
      </c>
      <c r="R224" s="1"/>
    </row>
    <row r="225" spans="1:18" x14ac:dyDescent="0.25">
      <c r="A225" s="14"/>
      <c r="B225" s="16">
        <v>36556</v>
      </c>
      <c r="C225" s="16" t="s">
        <v>20</v>
      </c>
      <c r="D225" s="16" t="s">
        <v>277</v>
      </c>
      <c r="E225" s="20" t="s">
        <v>184</v>
      </c>
      <c r="F225" s="33">
        <v>0</v>
      </c>
      <c r="G225" s="31">
        <v>2591.9112500000001</v>
      </c>
      <c r="H225" s="33">
        <v>316.57499999999999</v>
      </c>
      <c r="I225" s="33">
        <v>94.77000000000001</v>
      </c>
      <c r="J225" s="33">
        <v>176.49625000000003</v>
      </c>
      <c r="K225" s="33">
        <v>1068.0712499999997</v>
      </c>
      <c r="L225" s="34">
        <v>0</v>
      </c>
      <c r="M225" s="33">
        <v>6.9249999999999989</v>
      </c>
      <c r="N225" s="17">
        <f t="shared" si="18"/>
        <v>4254.7487499999997</v>
      </c>
      <c r="O225" s="21">
        <f t="shared" si="15"/>
        <v>4254.7487499999997</v>
      </c>
      <c r="P225" s="21">
        <f t="shared" si="16"/>
        <v>4254.7487499999997</v>
      </c>
      <c r="Q225" s="21">
        <f t="shared" si="17"/>
        <v>4169.6537749999998</v>
      </c>
      <c r="R225" s="1"/>
    </row>
    <row r="226" spans="1:18" x14ac:dyDescent="0.25">
      <c r="A226" s="14"/>
      <c r="B226" s="16">
        <v>36561</v>
      </c>
      <c r="C226" s="16" t="s">
        <v>20</v>
      </c>
      <c r="D226" s="16" t="s">
        <v>235</v>
      </c>
      <c r="E226" s="20" t="s">
        <v>184</v>
      </c>
      <c r="F226" s="33">
        <v>0</v>
      </c>
      <c r="G226" s="31">
        <v>3101.8145714285715</v>
      </c>
      <c r="H226" s="33">
        <v>311.26457142857163</v>
      </c>
      <c r="I226" s="33">
        <v>96.175999999999988</v>
      </c>
      <c r="J226" s="33">
        <v>41.153142857142853</v>
      </c>
      <c r="K226" s="33">
        <v>995.76085714285784</v>
      </c>
      <c r="L226" s="34">
        <v>0</v>
      </c>
      <c r="M226" s="33">
        <v>3.999714285714286</v>
      </c>
      <c r="N226" s="17">
        <f t="shared" si="18"/>
        <v>4550.1688571428585</v>
      </c>
      <c r="O226" s="21">
        <f t="shared" si="15"/>
        <v>4550.1688571428585</v>
      </c>
      <c r="P226" s="21">
        <f t="shared" si="16"/>
        <v>4550.1688571428585</v>
      </c>
      <c r="Q226" s="21">
        <f t="shared" si="17"/>
        <v>4459.1654800000015</v>
      </c>
      <c r="R226" s="1"/>
    </row>
    <row r="227" spans="1:18" x14ac:dyDescent="0.25">
      <c r="A227" s="14"/>
      <c r="B227" s="16">
        <v>36571</v>
      </c>
      <c r="C227" s="16" t="s">
        <v>20</v>
      </c>
      <c r="D227" s="16" t="s">
        <v>270</v>
      </c>
      <c r="E227" s="20" t="s">
        <v>184</v>
      </c>
      <c r="F227" s="33">
        <v>0</v>
      </c>
      <c r="G227" s="31">
        <v>2812.523076923077</v>
      </c>
      <c r="H227" s="33">
        <v>98.90923076923076</v>
      </c>
      <c r="I227" s="33">
        <v>101.23923076923077</v>
      </c>
      <c r="J227" s="33">
        <v>14.436923076923078</v>
      </c>
      <c r="K227" s="33">
        <v>923.19076923076886</v>
      </c>
      <c r="L227" s="34">
        <v>0</v>
      </c>
      <c r="M227" s="33">
        <v>4.4584615384615383</v>
      </c>
      <c r="N227" s="17">
        <f t="shared" si="18"/>
        <v>3954.7576923076917</v>
      </c>
      <c r="O227" s="21">
        <f t="shared" si="15"/>
        <v>3954.7576923076917</v>
      </c>
      <c r="P227" s="21">
        <f t="shared" si="16"/>
        <v>3954.7576923076917</v>
      </c>
      <c r="Q227" s="21">
        <f t="shared" si="17"/>
        <v>3875.6625384615377</v>
      </c>
      <c r="R227" s="1"/>
    </row>
    <row r="228" spans="1:18" x14ac:dyDescent="0.25">
      <c r="A228" s="14"/>
      <c r="B228" s="16">
        <v>36821</v>
      </c>
      <c r="C228" s="16" t="s">
        <v>20</v>
      </c>
      <c r="D228" s="16" t="s">
        <v>272</v>
      </c>
      <c r="E228" s="20" t="s">
        <v>184</v>
      </c>
      <c r="F228" s="33">
        <v>0</v>
      </c>
      <c r="G228" s="31">
        <v>7823.307777777778</v>
      </c>
      <c r="H228" s="33">
        <v>266.81555555555548</v>
      </c>
      <c r="I228" s="33">
        <v>0</v>
      </c>
      <c r="J228" s="33">
        <v>196.75555555555545</v>
      </c>
      <c r="K228" s="33">
        <v>1615.2688888888886</v>
      </c>
      <c r="L228" s="34">
        <v>0</v>
      </c>
      <c r="M228" s="33">
        <v>4.7244444444444449</v>
      </c>
      <c r="N228" s="17">
        <f t="shared" si="18"/>
        <v>9906.8722222222204</v>
      </c>
      <c r="O228" s="21">
        <f t="shared" si="15"/>
        <v>9906.8722222222204</v>
      </c>
      <c r="P228" s="21">
        <f t="shared" si="16"/>
        <v>9906.8722222222204</v>
      </c>
      <c r="Q228" s="21">
        <f t="shared" si="17"/>
        <v>9708.7347777777759</v>
      </c>
      <c r="R228" s="1"/>
    </row>
    <row r="229" spans="1:18" x14ac:dyDescent="0.25">
      <c r="A229" s="14"/>
      <c r="B229" s="16">
        <v>36830</v>
      </c>
      <c r="C229" s="16" t="s">
        <v>20</v>
      </c>
      <c r="D229" s="16" t="s">
        <v>298</v>
      </c>
      <c r="E229" s="20" t="s">
        <v>184</v>
      </c>
      <c r="F229" s="33">
        <v>0</v>
      </c>
      <c r="G229" s="31">
        <v>8706.3199999999979</v>
      </c>
      <c r="H229" s="33">
        <v>257.95600000000002</v>
      </c>
      <c r="I229" s="33">
        <v>0</v>
      </c>
      <c r="J229" s="33">
        <v>175.65</v>
      </c>
      <c r="K229" s="33">
        <v>3757.2980000000002</v>
      </c>
      <c r="L229" s="34">
        <v>0</v>
      </c>
      <c r="M229" s="33">
        <v>4.2520000000000007</v>
      </c>
      <c r="N229" s="17">
        <f t="shared" si="18"/>
        <v>12901.475999999999</v>
      </c>
      <c r="O229" s="21">
        <f t="shared" si="15"/>
        <v>12901.475999999999</v>
      </c>
      <c r="P229" s="21">
        <f t="shared" si="16"/>
        <v>12901.475999999999</v>
      </c>
      <c r="Q229" s="21">
        <f t="shared" si="17"/>
        <v>12643.446479999999</v>
      </c>
      <c r="R229" s="1"/>
    </row>
    <row r="230" spans="1:18" x14ac:dyDescent="0.25">
      <c r="A230" s="14"/>
      <c r="B230" s="16">
        <v>38500</v>
      </c>
      <c r="C230" s="16" t="s">
        <v>20</v>
      </c>
      <c r="D230" s="16" t="s">
        <v>236</v>
      </c>
      <c r="E230" s="20" t="s">
        <v>184</v>
      </c>
      <c r="F230" s="33">
        <v>0</v>
      </c>
      <c r="G230" s="31">
        <v>3817.6633333333334</v>
      </c>
      <c r="H230" s="33">
        <v>969.68777777777802</v>
      </c>
      <c r="I230" s="33">
        <v>5.1933333333333334</v>
      </c>
      <c r="J230" s="33">
        <v>1875.5299999999997</v>
      </c>
      <c r="K230" s="33">
        <v>2386.8077777777798</v>
      </c>
      <c r="L230" s="34">
        <v>0</v>
      </c>
      <c r="M230" s="33">
        <v>2.1511111111111112</v>
      </c>
      <c r="N230" s="17">
        <f t="shared" si="18"/>
        <v>9057.0333333333347</v>
      </c>
      <c r="O230" s="21">
        <f t="shared" si="15"/>
        <v>9057.0333333333347</v>
      </c>
      <c r="P230" s="21">
        <f t="shared" si="16"/>
        <v>9057.0333333333347</v>
      </c>
      <c r="Q230" s="21">
        <f t="shared" si="17"/>
        <v>8875.8926666666684</v>
      </c>
      <c r="R230" s="1"/>
    </row>
    <row r="231" spans="1:18" x14ac:dyDescent="0.25">
      <c r="A231" s="14"/>
      <c r="B231" s="16">
        <v>38510</v>
      </c>
      <c r="C231" s="16" t="s">
        <v>20</v>
      </c>
      <c r="D231" s="16" t="s">
        <v>236</v>
      </c>
      <c r="E231" s="20" t="s">
        <v>184</v>
      </c>
      <c r="F231" s="33">
        <v>0</v>
      </c>
      <c r="G231" s="31">
        <v>3608.1542857142863</v>
      </c>
      <c r="H231" s="33">
        <v>232.01285714285717</v>
      </c>
      <c r="I231" s="33">
        <v>0</v>
      </c>
      <c r="J231" s="33">
        <v>3110.6714285714288</v>
      </c>
      <c r="K231" s="33">
        <v>595.66</v>
      </c>
      <c r="L231" s="34">
        <v>0</v>
      </c>
      <c r="M231" s="33">
        <v>11.398571428571428</v>
      </c>
      <c r="N231" s="17">
        <f t="shared" si="18"/>
        <v>7557.897142857144</v>
      </c>
      <c r="O231" s="21">
        <f t="shared" si="15"/>
        <v>7557.897142857144</v>
      </c>
      <c r="P231" s="21">
        <f t="shared" si="16"/>
        <v>7557.897142857144</v>
      </c>
      <c r="Q231" s="21">
        <f t="shared" si="17"/>
        <v>7406.7392000000009</v>
      </c>
      <c r="R231" s="1"/>
    </row>
    <row r="232" spans="1:18" x14ac:dyDescent="0.25">
      <c r="A232" s="14"/>
      <c r="B232" s="16">
        <v>41899</v>
      </c>
      <c r="C232" s="16" t="s">
        <v>20</v>
      </c>
      <c r="D232" s="16" t="s">
        <v>237</v>
      </c>
      <c r="E232" s="20" t="s">
        <v>184</v>
      </c>
      <c r="F232" s="33">
        <v>0</v>
      </c>
      <c r="G232" s="31">
        <v>2388.5011538461531</v>
      </c>
      <c r="H232" s="33">
        <v>100.37499999999987</v>
      </c>
      <c r="I232" s="33">
        <v>0</v>
      </c>
      <c r="J232" s="33">
        <v>16.476923076923075</v>
      </c>
      <c r="K232" s="33">
        <v>374.69653846153847</v>
      </c>
      <c r="L232" s="34">
        <v>0</v>
      </c>
      <c r="M232" s="33">
        <v>0</v>
      </c>
      <c r="N232" s="17">
        <f t="shared" si="18"/>
        <v>2880.0496153846143</v>
      </c>
      <c r="O232" s="21">
        <f t="shared" si="15"/>
        <v>2880.0496153846143</v>
      </c>
      <c r="P232" s="21">
        <f t="shared" si="16"/>
        <v>2880.0496153846143</v>
      </c>
      <c r="Q232" s="21">
        <f t="shared" si="17"/>
        <v>2822.4486230769221</v>
      </c>
      <c r="R232" s="1"/>
    </row>
    <row r="233" spans="1:18" x14ac:dyDescent="0.25">
      <c r="A233" s="14" t="s">
        <v>24</v>
      </c>
      <c r="B233" s="16">
        <v>42820</v>
      </c>
      <c r="C233" s="16" t="s">
        <v>20</v>
      </c>
      <c r="D233" s="16" t="s">
        <v>238</v>
      </c>
      <c r="E233" s="20" t="s">
        <v>184</v>
      </c>
      <c r="F233" s="33">
        <v>0</v>
      </c>
      <c r="G233" s="31">
        <v>2853.15</v>
      </c>
      <c r="H233" s="33">
        <v>37.986666666666665</v>
      </c>
      <c r="I233" s="33">
        <v>0</v>
      </c>
      <c r="J233" s="33">
        <v>297.8</v>
      </c>
      <c r="K233" s="33">
        <v>1339.8566666666666</v>
      </c>
      <c r="L233" s="34">
        <v>0</v>
      </c>
      <c r="M233" s="33">
        <v>0</v>
      </c>
      <c r="N233" s="17">
        <f t="shared" si="18"/>
        <v>4528.7933333333331</v>
      </c>
      <c r="O233" s="21">
        <f t="shared" si="15"/>
        <v>4528.7933333333331</v>
      </c>
      <c r="P233" s="21">
        <f t="shared" si="16"/>
        <v>4528.7933333333331</v>
      </c>
      <c r="Q233" s="21">
        <f t="shared" si="17"/>
        <v>4438.217466666666</v>
      </c>
      <c r="R233" s="1"/>
    </row>
    <row r="234" spans="1:18" x14ac:dyDescent="0.25">
      <c r="A234" s="14"/>
      <c r="B234" s="16">
        <v>42826</v>
      </c>
      <c r="C234" s="16" t="s">
        <v>20</v>
      </c>
      <c r="D234" s="16" t="s">
        <v>239</v>
      </c>
      <c r="E234" s="20" t="s">
        <v>184</v>
      </c>
      <c r="F234" s="33">
        <v>0</v>
      </c>
      <c r="G234" s="31">
        <v>2355.2509090909089</v>
      </c>
      <c r="H234" s="33">
        <v>66.125454545454502</v>
      </c>
      <c r="I234" s="33">
        <v>0</v>
      </c>
      <c r="J234" s="33">
        <v>390.25818181818181</v>
      </c>
      <c r="K234" s="33">
        <v>863.23636363636354</v>
      </c>
      <c r="L234" s="34">
        <v>0</v>
      </c>
      <c r="M234" s="33">
        <v>3.5963636363636367</v>
      </c>
      <c r="N234" s="17">
        <f t="shared" si="18"/>
        <v>3678.4672727272723</v>
      </c>
      <c r="O234" s="21">
        <f t="shared" si="15"/>
        <v>3678.4672727272723</v>
      </c>
      <c r="P234" s="21">
        <f t="shared" si="16"/>
        <v>3678.4672727272723</v>
      </c>
      <c r="Q234" s="21">
        <f t="shared" si="17"/>
        <v>3604.897927272727</v>
      </c>
      <c r="R234" s="1"/>
    </row>
    <row r="235" spans="1:18" x14ac:dyDescent="0.25">
      <c r="A235" s="14" t="s">
        <v>24</v>
      </c>
      <c r="B235" s="16">
        <v>43235</v>
      </c>
      <c r="C235" s="16" t="s">
        <v>20</v>
      </c>
      <c r="D235" s="16" t="s">
        <v>240</v>
      </c>
      <c r="E235" s="20" t="s">
        <v>184</v>
      </c>
      <c r="F235" s="33">
        <v>0</v>
      </c>
      <c r="G235" s="31">
        <v>1748.5188461538464</v>
      </c>
      <c r="H235" s="33">
        <v>21.606923076923085</v>
      </c>
      <c r="I235" s="33">
        <v>3.8396153846153847</v>
      </c>
      <c r="J235" s="33">
        <v>170.18076923076922</v>
      </c>
      <c r="K235" s="33">
        <v>572.23269230769233</v>
      </c>
      <c r="L235" s="34">
        <v>0</v>
      </c>
      <c r="M235" s="33">
        <v>11.375384615384615</v>
      </c>
      <c r="N235" s="17">
        <f t="shared" si="18"/>
        <v>2527.7542307692306</v>
      </c>
      <c r="O235" s="21">
        <f t="shared" si="15"/>
        <v>2527.7542307692306</v>
      </c>
      <c r="P235" s="21">
        <f t="shared" si="16"/>
        <v>2527.7542307692306</v>
      </c>
      <c r="Q235" s="21">
        <f t="shared" si="17"/>
        <v>2477.199146153846</v>
      </c>
      <c r="R235" s="1"/>
    </row>
    <row r="236" spans="1:18" x14ac:dyDescent="0.25">
      <c r="A236" s="14"/>
      <c r="B236" s="16">
        <v>43237</v>
      </c>
      <c r="C236" s="16" t="s">
        <v>20</v>
      </c>
      <c r="D236" s="16" t="s">
        <v>275</v>
      </c>
      <c r="E236" s="20" t="s">
        <v>184</v>
      </c>
      <c r="F236" s="33">
        <v>0</v>
      </c>
      <c r="G236" s="31">
        <v>2649.9011111111117</v>
      </c>
      <c r="H236" s="33">
        <v>33.104444444444439</v>
      </c>
      <c r="I236" s="33">
        <v>0</v>
      </c>
      <c r="J236" s="33">
        <v>380.53333333333325</v>
      </c>
      <c r="K236" s="33">
        <v>300.83</v>
      </c>
      <c r="L236" s="34">
        <v>0</v>
      </c>
      <c r="M236" s="33">
        <v>6.8522222222222222</v>
      </c>
      <c r="N236" s="17">
        <f t="shared" si="18"/>
        <v>3371.2211111111119</v>
      </c>
      <c r="O236" s="21">
        <f t="shared" si="15"/>
        <v>3371.2211111111119</v>
      </c>
      <c r="P236" s="21">
        <f t="shared" si="16"/>
        <v>3371.2211111111119</v>
      </c>
      <c r="Q236" s="21">
        <f t="shared" si="17"/>
        <v>3303.7966888888895</v>
      </c>
      <c r="R236" s="1"/>
    </row>
    <row r="237" spans="1:18" x14ac:dyDescent="0.25">
      <c r="A237" s="14" t="s">
        <v>24</v>
      </c>
      <c r="B237" s="16">
        <v>43239</v>
      </c>
      <c r="C237" s="16" t="s">
        <v>20</v>
      </c>
      <c r="D237" s="16" t="s">
        <v>241</v>
      </c>
      <c r="E237" s="20" t="s">
        <v>184</v>
      </c>
      <c r="F237" s="33">
        <v>0</v>
      </c>
      <c r="G237" s="31">
        <v>2198.3446153846135</v>
      </c>
      <c r="H237" s="33">
        <v>25.607846153846097</v>
      </c>
      <c r="I237" s="33">
        <v>0.76300000000000001</v>
      </c>
      <c r="J237" s="33">
        <v>798.14923076923083</v>
      </c>
      <c r="K237" s="33">
        <v>245.05415384615449</v>
      </c>
      <c r="L237" s="34">
        <v>0</v>
      </c>
      <c r="M237" s="33">
        <v>9.9792307692307691</v>
      </c>
      <c r="N237" s="17">
        <f t="shared" si="18"/>
        <v>3277.8980769230757</v>
      </c>
      <c r="O237" s="21">
        <f t="shared" si="15"/>
        <v>3277.8980769230757</v>
      </c>
      <c r="P237" s="21">
        <f t="shared" si="16"/>
        <v>3277.8980769230757</v>
      </c>
      <c r="Q237" s="21">
        <f t="shared" si="17"/>
        <v>3212.3401153846139</v>
      </c>
      <c r="R237" s="1"/>
    </row>
    <row r="238" spans="1:18" x14ac:dyDescent="0.25">
      <c r="A238" s="14"/>
      <c r="B238" s="16">
        <v>44970</v>
      </c>
      <c r="C238" s="16" t="s">
        <v>20</v>
      </c>
      <c r="D238" s="16" t="s">
        <v>299</v>
      </c>
      <c r="E238" s="20" t="s">
        <v>184</v>
      </c>
      <c r="F238" s="33">
        <v>0</v>
      </c>
      <c r="G238" s="31">
        <v>3961.1419999999998</v>
      </c>
      <c r="H238" s="33">
        <v>206.7</v>
      </c>
      <c r="I238" s="33">
        <v>0</v>
      </c>
      <c r="J238" s="33">
        <v>198.21600000000001</v>
      </c>
      <c r="K238" s="33">
        <v>3963.148000000001</v>
      </c>
      <c r="L238" s="34">
        <v>0</v>
      </c>
      <c r="M238" s="33">
        <v>4.4560000000000004</v>
      </c>
      <c r="N238" s="17">
        <f t="shared" si="18"/>
        <v>8333.6620000000021</v>
      </c>
      <c r="O238" s="21">
        <f t="shared" si="15"/>
        <v>8333.6620000000021</v>
      </c>
      <c r="P238" s="21">
        <f t="shared" si="16"/>
        <v>8333.6620000000021</v>
      </c>
      <c r="Q238" s="21">
        <f t="shared" si="17"/>
        <v>8166.988760000002</v>
      </c>
      <c r="R238" s="1"/>
    </row>
    <row r="239" spans="1:18" x14ac:dyDescent="0.25">
      <c r="A239" s="14" t="s">
        <v>24</v>
      </c>
      <c r="B239" s="16">
        <v>45378</v>
      </c>
      <c r="C239" s="16" t="s">
        <v>20</v>
      </c>
      <c r="D239" s="16" t="s">
        <v>242</v>
      </c>
      <c r="E239" s="20" t="s">
        <v>184</v>
      </c>
      <c r="F239" s="33">
        <v>0</v>
      </c>
      <c r="G239" s="31">
        <v>2021.8083333333332</v>
      </c>
      <c r="H239" s="33">
        <v>22.371250000000014</v>
      </c>
      <c r="I239" s="33">
        <v>0</v>
      </c>
      <c r="J239" s="33">
        <v>57.275520833333303</v>
      </c>
      <c r="K239" s="33">
        <v>157.05885416666655</v>
      </c>
      <c r="L239" s="34">
        <v>0</v>
      </c>
      <c r="M239" s="33">
        <v>10.586979166666664</v>
      </c>
      <c r="N239" s="17">
        <f t="shared" si="18"/>
        <v>2269.1009374999999</v>
      </c>
      <c r="O239" s="21">
        <f t="shared" si="15"/>
        <v>2269.1009374999999</v>
      </c>
      <c r="P239" s="21">
        <f t="shared" si="16"/>
        <v>2269.1009374999999</v>
      </c>
      <c r="Q239" s="21">
        <f t="shared" si="17"/>
        <v>2223.7189187499998</v>
      </c>
      <c r="R239" s="1"/>
    </row>
    <row r="240" spans="1:18" x14ac:dyDescent="0.25">
      <c r="A240" s="14" t="s">
        <v>24</v>
      </c>
      <c r="B240" s="16">
        <v>45380</v>
      </c>
      <c r="C240" s="16" t="s">
        <v>20</v>
      </c>
      <c r="D240" s="16" t="s">
        <v>243</v>
      </c>
      <c r="E240" s="20" t="s">
        <v>184</v>
      </c>
      <c r="F240" s="33">
        <v>0</v>
      </c>
      <c r="G240" s="31">
        <v>2253.9005369127508</v>
      </c>
      <c r="H240" s="33">
        <v>24.634496644295222</v>
      </c>
      <c r="I240" s="33">
        <v>0.73577181208053688</v>
      </c>
      <c r="J240" s="33">
        <v>558.77429530201402</v>
      </c>
      <c r="K240" s="33">
        <v>299.0330872483226</v>
      </c>
      <c r="L240" s="34">
        <v>0</v>
      </c>
      <c r="M240" s="33">
        <v>11.830805369127516</v>
      </c>
      <c r="N240" s="17">
        <f t="shared" si="18"/>
        <v>3148.9089932885913</v>
      </c>
      <c r="O240" s="21">
        <f t="shared" si="15"/>
        <v>3148.9089932885913</v>
      </c>
      <c r="P240" s="21">
        <f t="shared" si="16"/>
        <v>3148.9089932885913</v>
      </c>
      <c r="Q240" s="21">
        <f t="shared" si="17"/>
        <v>3085.9308134228195</v>
      </c>
      <c r="R240" s="1"/>
    </row>
    <row r="241" spans="1:18" x14ac:dyDescent="0.25">
      <c r="A241" s="14"/>
      <c r="B241" s="16">
        <v>45381</v>
      </c>
      <c r="C241" s="16" t="s">
        <v>20</v>
      </c>
      <c r="D241" s="16" t="s">
        <v>300</v>
      </c>
      <c r="E241" s="20" t="s">
        <v>184</v>
      </c>
      <c r="F241" s="33">
        <v>0</v>
      </c>
      <c r="G241" s="31">
        <v>3032.4160000000002</v>
      </c>
      <c r="H241" s="33">
        <v>37.689999999999984</v>
      </c>
      <c r="I241" s="33">
        <v>22.97</v>
      </c>
      <c r="J241" s="33">
        <v>1236.6600000000001</v>
      </c>
      <c r="K241" s="33">
        <v>773.79</v>
      </c>
      <c r="L241" s="34">
        <v>0</v>
      </c>
      <c r="M241" s="33">
        <v>8.3279999999999994</v>
      </c>
      <c r="N241" s="17">
        <f t="shared" si="18"/>
        <v>5111.8540000000003</v>
      </c>
      <c r="O241" s="21">
        <f t="shared" si="15"/>
        <v>5111.8540000000003</v>
      </c>
      <c r="P241" s="21">
        <f t="shared" si="16"/>
        <v>5111.8540000000003</v>
      </c>
      <c r="Q241" s="21">
        <f t="shared" si="17"/>
        <v>5009.6169200000004</v>
      </c>
      <c r="R241" s="1"/>
    </row>
    <row r="242" spans="1:18" x14ac:dyDescent="0.25">
      <c r="A242" s="14" t="s">
        <v>24</v>
      </c>
      <c r="B242" s="16">
        <v>45385</v>
      </c>
      <c r="C242" s="16" t="s">
        <v>20</v>
      </c>
      <c r="D242" s="16" t="s">
        <v>244</v>
      </c>
      <c r="E242" s="20" t="s">
        <v>184</v>
      </c>
      <c r="F242" s="33">
        <v>0</v>
      </c>
      <c r="G242" s="31">
        <v>2558.6636538461535</v>
      </c>
      <c r="H242" s="33">
        <v>33.294423076923074</v>
      </c>
      <c r="I242" s="33">
        <v>0</v>
      </c>
      <c r="J242" s="33">
        <v>768.15269230769275</v>
      </c>
      <c r="K242" s="33">
        <v>621.48403846153917</v>
      </c>
      <c r="L242" s="34">
        <v>0</v>
      </c>
      <c r="M242" s="33">
        <v>9.759999999999998</v>
      </c>
      <c r="N242" s="17">
        <f t="shared" si="18"/>
        <v>3991.3548076923084</v>
      </c>
      <c r="O242" s="21">
        <f t="shared" si="15"/>
        <v>3991.3548076923084</v>
      </c>
      <c r="P242" s="21">
        <f t="shared" si="16"/>
        <v>3991.3548076923084</v>
      </c>
      <c r="Q242" s="21">
        <f t="shared" si="17"/>
        <v>3911.5277115384624</v>
      </c>
      <c r="R242" s="1"/>
    </row>
    <row r="243" spans="1:18" x14ac:dyDescent="0.25">
      <c r="A243" s="14" t="s">
        <v>24</v>
      </c>
      <c r="B243" s="16">
        <v>47562</v>
      </c>
      <c r="C243" s="16" t="s">
        <v>20</v>
      </c>
      <c r="D243" s="16" t="s">
        <v>245</v>
      </c>
      <c r="E243" s="20" t="s">
        <v>184</v>
      </c>
      <c r="F243" s="33">
        <v>0</v>
      </c>
      <c r="G243" s="31">
        <v>4543.4955000000009</v>
      </c>
      <c r="H243" s="33">
        <v>310.69564285714011</v>
      </c>
      <c r="I243" s="33">
        <v>0.78307142857142853</v>
      </c>
      <c r="J243" s="33">
        <v>221.68057142857148</v>
      </c>
      <c r="K243" s="33">
        <v>2458.6800714285596</v>
      </c>
      <c r="L243" s="34">
        <v>0</v>
      </c>
      <c r="M243" s="33">
        <v>5.5819285714285698</v>
      </c>
      <c r="N243" s="17">
        <f t="shared" si="18"/>
        <v>7540.916785714272</v>
      </c>
      <c r="O243" s="21">
        <f t="shared" si="15"/>
        <v>7540.916785714272</v>
      </c>
      <c r="P243" s="21">
        <f t="shared" si="16"/>
        <v>7540.916785714272</v>
      </c>
      <c r="Q243" s="21">
        <f t="shared" si="17"/>
        <v>7390.0984499999868</v>
      </c>
      <c r="R243" s="1"/>
    </row>
    <row r="244" spans="1:18" x14ac:dyDescent="0.25">
      <c r="A244" s="14"/>
      <c r="B244" s="16">
        <v>47563</v>
      </c>
      <c r="C244" s="16" t="s">
        <v>20</v>
      </c>
      <c r="D244" s="16" t="s">
        <v>301</v>
      </c>
      <c r="E244" s="20" t="s">
        <v>184</v>
      </c>
      <c r="F244" s="33">
        <v>0</v>
      </c>
      <c r="G244" s="31">
        <v>5919.3339999999998</v>
      </c>
      <c r="H244" s="33">
        <v>327.44599999999997</v>
      </c>
      <c r="I244" s="33">
        <v>0</v>
      </c>
      <c r="J244" s="33">
        <v>244.88000000000002</v>
      </c>
      <c r="K244" s="33">
        <v>3121.4139999999993</v>
      </c>
      <c r="L244" s="34">
        <v>0</v>
      </c>
      <c r="M244" s="33">
        <v>0</v>
      </c>
      <c r="N244" s="17">
        <f t="shared" si="18"/>
        <v>9613.0739999999987</v>
      </c>
      <c r="O244" s="21">
        <f t="shared" si="15"/>
        <v>9613.0739999999987</v>
      </c>
      <c r="P244" s="21">
        <f t="shared" si="16"/>
        <v>9613.0739999999987</v>
      </c>
      <c r="Q244" s="21">
        <f t="shared" si="17"/>
        <v>9420.8125199999977</v>
      </c>
      <c r="R244" s="1"/>
    </row>
    <row r="245" spans="1:18" x14ac:dyDescent="0.25">
      <c r="A245" s="14"/>
      <c r="B245" s="16">
        <v>49320</v>
      </c>
      <c r="C245" s="16" t="s">
        <v>20</v>
      </c>
      <c r="D245" s="16" t="s">
        <v>246</v>
      </c>
      <c r="E245" s="20" t="s">
        <v>184</v>
      </c>
      <c r="F245" s="33">
        <v>0</v>
      </c>
      <c r="G245" s="31">
        <v>3592.67</v>
      </c>
      <c r="H245" s="33">
        <v>545.62</v>
      </c>
      <c r="I245" s="33">
        <v>0</v>
      </c>
      <c r="J245" s="33">
        <v>38.849999999999994</v>
      </c>
      <c r="K245" s="33">
        <v>2093.4224999999997</v>
      </c>
      <c r="L245" s="34">
        <v>0</v>
      </c>
      <c r="M245" s="33">
        <v>0</v>
      </c>
      <c r="N245" s="17">
        <f t="shared" si="18"/>
        <v>6270.5625</v>
      </c>
      <c r="O245" s="21">
        <f t="shared" si="15"/>
        <v>6270.5625</v>
      </c>
      <c r="P245" s="21">
        <f t="shared" si="16"/>
        <v>6270.5625</v>
      </c>
      <c r="Q245" s="21">
        <f t="shared" si="17"/>
        <v>6145.1512499999999</v>
      </c>
      <c r="R245" s="1"/>
    </row>
    <row r="246" spans="1:18" x14ac:dyDescent="0.25">
      <c r="A246" s="14" t="s">
        <v>24</v>
      </c>
      <c r="B246" s="16">
        <v>49505</v>
      </c>
      <c r="C246" s="16" t="s">
        <v>20</v>
      </c>
      <c r="D246" s="16" t="s">
        <v>247</v>
      </c>
      <c r="E246" s="20" t="s">
        <v>184</v>
      </c>
      <c r="F246" s="33">
        <v>0</v>
      </c>
      <c r="G246" s="31">
        <v>5050.656911764705</v>
      </c>
      <c r="H246" s="33">
        <v>1036.0322058823501</v>
      </c>
      <c r="I246" s="33">
        <v>4.0113235294117642</v>
      </c>
      <c r="J246" s="33">
        <v>65.477499999999992</v>
      </c>
      <c r="K246" s="33">
        <v>1092.1688235294125</v>
      </c>
      <c r="L246" s="34">
        <v>0</v>
      </c>
      <c r="M246" s="33">
        <v>6.8610294117647035</v>
      </c>
      <c r="N246" s="17">
        <f t="shared" si="18"/>
        <v>7255.207794117644</v>
      </c>
      <c r="O246" s="21">
        <f t="shared" si="15"/>
        <v>7255.207794117644</v>
      </c>
      <c r="P246" s="21">
        <f t="shared" si="16"/>
        <v>7255.207794117644</v>
      </c>
      <c r="Q246" s="21">
        <f t="shared" si="17"/>
        <v>7110.1036382352913</v>
      </c>
      <c r="R246" s="1"/>
    </row>
    <row r="247" spans="1:18" x14ac:dyDescent="0.25">
      <c r="A247" s="14"/>
      <c r="B247" s="16">
        <v>49507</v>
      </c>
      <c r="C247" s="16" t="s">
        <v>20</v>
      </c>
      <c r="D247" s="16" t="s">
        <v>248</v>
      </c>
      <c r="E247" s="20" t="s">
        <v>184</v>
      </c>
      <c r="F247" s="33">
        <v>0</v>
      </c>
      <c r="G247" s="31">
        <v>4948.1788000000015</v>
      </c>
      <c r="H247" s="33">
        <v>347.19079999999963</v>
      </c>
      <c r="I247" s="33">
        <v>0</v>
      </c>
      <c r="J247" s="33">
        <v>88.190799999999996</v>
      </c>
      <c r="K247" s="33">
        <v>1205.7292</v>
      </c>
      <c r="L247" s="34">
        <v>0</v>
      </c>
      <c r="M247" s="33">
        <v>4.6827999999999994</v>
      </c>
      <c r="N247" s="17">
        <f t="shared" si="18"/>
        <v>6593.9724000000006</v>
      </c>
      <c r="O247" s="21">
        <f t="shared" si="15"/>
        <v>6593.9724000000006</v>
      </c>
      <c r="P247" s="21">
        <f t="shared" si="16"/>
        <v>6593.9724000000006</v>
      </c>
      <c r="Q247" s="21">
        <f t="shared" si="17"/>
        <v>6462.0929520000009</v>
      </c>
      <c r="R247" s="1"/>
    </row>
    <row r="248" spans="1:18" x14ac:dyDescent="0.25">
      <c r="A248" s="14"/>
      <c r="B248" s="16">
        <v>49520</v>
      </c>
      <c r="C248" s="16" t="s">
        <v>20</v>
      </c>
      <c r="D248" s="16" t="s">
        <v>289</v>
      </c>
      <c r="E248" s="20" t="s">
        <v>184</v>
      </c>
      <c r="F248" s="33">
        <v>0</v>
      </c>
      <c r="G248" s="31">
        <v>5328.1149999999989</v>
      </c>
      <c r="H248" s="33">
        <v>1114.0400000000004</v>
      </c>
      <c r="I248" s="33">
        <v>0</v>
      </c>
      <c r="J248" s="33">
        <v>99.399999999999991</v>
      </c>
      <c r="K248" s="33">
        <v>980.88333333333321</v>
      </c>
      <c r="L248" s="34">
        <v>0</v>
      </c>
      <c r="M248" s="33">
        <v>3.0500000000000003</v>
      </c>
      <c r="N248" s="17">
        <f t="shared" si="18"/>
        <v>7525.4883333333319</v>
      </c>
      <c r="O248" s="21">
        <f t="shared" si="15"/>
        <v>7525.4883333333319</v>
      </c>
      <c r="P248" s="21">
        <f t="shared" si="16"/>
        <v>7525.4883333333319</v>
      </c>
      <c r="Q248" s="21">
        <f t="shared" si="17"/>
        <v>7374.9785666666648</v>
      </c>
      <c r="R248" s="1"/>
    </row>
    <row r="249" spans="1:18" x14ac:dyDescent="0.25">
      <c r="A249" s="14"/>
      <c r="B249" s="16">
        <v>49650</v>
      </c>
      <c r="C249" s="16" t="s">
        <v>20</v>
      </c>
      <c r="D249" s="16" t="s">
        <v>302</v>
      </c>
      <c r="E249" s="20" t="s">
        <v>184</v>
      </c>
      <c r="F249" s="33">
        <v>0</v>
      </c>
      <c r="G249" s="31">
        <v>5709.1859999999997</v>
      </c>
      <c r="H249" s="33">
        <v>196.77399999999994</v>
      </c>
      <c r="I249" s="33">
        <v>0</v>
      </c>
      <c r="J249" s="33">
        <v>138.75399999999999</v>
      </c>
      <c r="K249" s="33">
        <v>6461.582000000004</v>
      </c>
      <c r="L249" s="34">
        <v>0</v>
      </c>
      <c r="M249" s="33">
        <v>14.705999999999998</v>
      </c>
      <c r="N249" s="17">
        <f t="shared" ref="N249:N280" si="19">SUM(F249:M249)</f>
        <v>12521.002000000004</v>
      </c>
      <c r="O249" s="21">
        <f t="shared" si="15"/>
        <v>12521.002000000004</v>
      </c>
      <c r="P249" s="21">
        <f t="shared" si="16"/>
        <v>12521.002000000004</v>
      </c>
      <c r="Q249" s="21">
        <f t="shared" si="17"/>
        <v>12270.581960000003</v>
      </c>
      <c r="R249" s="1"/>
    </row>
    <row r="250" spans="1:18" x14ac:dyDescent="0.25">
      <c r="A250" s="14"/>
      <c r="B250" s="16">
        <v>50590</v>
      </c>
      <c r="C250" s="16" t="s">
        <v>20</v>
      </c>
      <c r="D250" s="16" t="s">
        <v>249</v>
      </c>
      <c r="E250" s="20" t="s">
        <v>184</v>
      </c>
      <c r="F250" s="33">
        <v>0</v>
      </c>
      <c r="G250" s="31">
        <v>558.4666666666667</v>
      </c>
      <c r="H250" s="33">
        <v>52.911111111111111</v>
      </c>
      <c r="I250" s="33">
        <v>135.52822222222218</v>
      </c>
      <c r="J250" s="33">
        <v>5.8155555555555569</v>
      </c>
      <c r="K250" s="33">
        <v>2.0059999999999998</v>
      </c>
      <c r="L250" s="34">
        <v>0</v>
      </c>
      <c r="M250" s="33">
        <v>7.780888888888887</v>
      </c>
      <c r="N250" s="17">
        <f t="shared" si="19"/>
        <v>762.50844444444442</v>
      </c>
      <c r="O250" s="21">
        <f t="shared" si="15"/>
        <v>762.50844444444442</v>
      </c>
      <c r="P250" s="21">
        <f t="shared" si="16"/>
        <v>762.50844444444442</v>
      </c>
      <c r="Q250" s="21">
        <f t="shared" si="17"/>
        <v>747.25827555555554</v>
      </c>
      <c r="R250" s="1"/>
    </row>
    <row r="251" spans="1:18" x14ac:dyDescent="0.25">
      <c r="A251" s="14"/>
      <c r="B251" s="16">
        <v>51102</v>
      </c>
      <c r="C251" s="16" t="s">
        <v>20</v>
      </c>
      <c r="D251" s="16" t="s">
        <v>250</v>
      </c>
      <c r="E251" s="20" t="s">
        <v>184</v>
      </c>
      <c r="F251" s="33">
        <v>0</v>
      </c>
      <c r="G251" s="31">
        <v>2666.7466666666664</v>
      </c>
      <c r="H251" s="33">
        <v>62.4</v>
      </c>
      <c r="I251" s="33">
        <v>0</v>
      </c>
      <c r="J251" s="33">
        <v>74.993333333333325</v>
      </c>
      <c r="K251" s="33">
        <v>644.39</v>
      </c>
      <c r="L251" s="34">
        <v>0</v>
      </c>
      <c r="M251" s="33">
        <v>12.456666666666665</v>
      </c>
      <c r="N251" s="17">
        <f t="shared" si="19"/>
        <v>3460.9866666666662</v>
      </c>
      <c r="O251" s="21">
        <f t="shared" si="15"/>
        <v>3460.9866666666662</v>
      </c>
      <c r="P251" s="21">
        <f t="shared" si="16"/>
        <v>3460.9866666666662</v>
      </c>
      <c r="Q251" s="21">
        <f t="shared" si="17"/>
        <v>3391.7669333333329</v>
      </c>
      <c r="R251" s="1"/>
    </row>
    <row r="252" spans="1:18" x14ac:dyDescent="0.25">
      <c r="A252" s="14"/>
      <c r="B252" s="16">
        <v>52224</v>
      </c>
      <c r="C252" s="16" t="s">
        <v>20</v>
      </c>
      <c r="D252" s="16" t="s">
        <v>251</v>
      </c>
      <c r="E252" s="20" t="s">
        <v>184</v>
      </c>
      <c r="F252" s="33">
        <v>0</v>
      </c>
      <c r="G252" s="31">
        <v>2672.2762499999999</v>
      </c>
      <c r="H252" s="33">
        <v>91.269999999999982</v>
      </c>
      <c r="I252" s="33">
        <v>0</v>
      </c>
      <c r="J252" s="33">
        <v>391.1825</v>
      </c>
      <c r="K252" s="33">
        <v>476.17624999999998</v>
      </c>
      <c r="L252" s="34">
        <v>0</v>
      </c>
      <c r="M252" s="33">
        <v>4.6862499999999994</v>
      </c>
      <c r="N252" s="17">
        <f t="shared" si="19"/>
        <v>3635.5912499999999</v>
      </c>
      <c r="O252" s="21">
        <f t="shared" si="15"/>
        <v>3635.5912499999999</v>
      </c>
      <c r="P252" s="21">
        <f t="shared" si="16"/>
        <v>3635.5912499999999</v>
      </c>
      <c r="Q252" s="21">
        <f t="shared" si="17"/>
        <v>3562.8794250000001</v>
      </c>
      <c r="R252" s="1"/>
    </row>
    <row r="253" spans="1:18" x14ac:dyDescent="0.25">
      <c r="A253" s="14"/>
      <c r="B253" s="16">
        <v>52235</v>
      </c>
      <c r="C253" s="16" t="s">
        <v>20</v>
      </c>
      <c r="D253" s="16" t="s">
        <v>251</v>
      </c>
      <c r="E253" s="20" t="s">
        <v>184</v>
      </c>
      <c r="F253" s="33">
        <v>0</v>
      </c>
      <c r="G253" s="31">
        <v>2914.8657142857146</v>
      </c>
      <c r="H253" s="33">
        <v>176.33999999999997</v>
      </c>
      <c r="I253" s="33">
        <v>0</v>
      </c>
      <c r="J253" s="33">
        <v>555.33785714285716</v>
      </c>
      <c r="K253" s="33">
        <v>1216.9285714285713</v>
      </c>
      <c r="L253" s="34">
        <v>0</v>
      </c>
      <c r="M253" s="33">
        <v>11.27142857142857</v>
      </c>
      <c r="N253" s="17">
        <f t="shared" si="19"/>
        <v>4874.7435714285712</v>
      </c>
      <c r="O253" s="21">
        <f t="shared" si="15"/>
        <v>4874.7435714285712</v>
      </c>
      <c r="P253" s="21">
        <f t="shared" si="16"/>
        <v>4874.7435714285712</v>
      </c>
      <c r="Q253" s="21">
        <f t="shared" si="17"/>
        <v>4777.2487000000001</v>
      </c>
      <c r="R253" s="1"/>
    </row>
    <row r="254" spans="1:18" x14ac:dyDescent="0.25">
      <c r="A254" s="14"/>
      <c r="B254" s="16">
        <v>52240</v>
      </c>
      <c r="C254" s="16" t="s">
        <v>20</v>
      </c>
      <c r="D254" s="16" t="s">
        <v>251</v>
      </c>
      <c r="E254" s="20" t="s">
        <v>184</v>
      </c>
      <c r="F254" s="33">
        <v>0</v>
      </c>
      <c r="G254" s="31">
        <v>4050.6419999999998</v>
      </c>
      <c r="H254" s="33">
        <v>103.24400000000003</v>
      </c>
      <c r="I254" s="33">
        <v>0</v>
      </c>
      <c r="J254" s="33">
        <v>551.35800000000006</v>
      </c>
      <c r="K254" s="33">
        <v>1753.97</v>
      </c>
      <c r="L254" s="34">
        <v>0</v>
      </c>
      <c r="M254" s="33">
        <v>8.3039999999999985</v>
      </c>
      <c r="N254" s="17">
        <f t="shared" si="19"/>
        <v>6467.518</v>
      </c>
      <c r="O254" s="21">
        <f t="shared" si="15"/>
        <v>6467.518</v>
      </c>
      <c r="P254" s="21">
        <f t="shared" si="16"/>
        <v>6467.518</v>
      </c>
      <c r="Q254" s="21">
        <f t="shared" si="17"/>
        <v>6338.1676399999997</v>
      </c>
      <c r="R254" s="1"/>
    </row>
    <row r="255" spans="1:18" x14ac:dyDescent="0.25">
      <c r="A255" s="14"/>
      <c r="B255" s="16">
        <v>52260</v>
      </c>
      <c r="C255" s="16" t="s">
        <v>20</v>
      </c>
      <c r="D255" s="16" t="s">
        <v>251</v>
      </c>
      <c r="E255" s="20" t="s">
        <v>184</v>
      </c>
      <c r="F255" s="33">
        <v>0</v>
      </c>
      <c r="G255" s="31">
        <v>2046.9642857142858</v>
      </c>
      <c r="H255" s="33">
        <v>71.377142857142857</v>
      </c>
      <c r="I255" s="33">
        <v>0</v>
      </c>
      <c r="J255" s="33">
        <v>14.25</v>
      </c>
      <c r="K255" s="33">
        <v>350.92500000000007</v>
      </c>
      <c r="L255" s="34">
        <v>0</v>
      </c>
      <c r="M255" s="33">
        <v>2.7657142857142856</v>
      </c>
      <c r="N255" s="17">
        <f t="shared" si="19"/>
        <v>2486.2821428571428</v>
      </c>
      <c r="O255" s="21">
        <f t="shared" si="15"/>
        <v>2486.2821428571428</v>
      </c>
      <c r="P255" s="21">
        <f t="shared" si="16"/>
        <v>2486.2821428571428</v>
      </c>
      <c r="Q255" s="21">
        <f t="shared" si="17"/>
        <v>2436.5565000000001</v>
      </c>
      <c r="R255" s="1"/>
    </row>
    <row r="256" spans="1:18" x14ac:dyDescent="0.25">
      <c r="A256" s="14"/>
      <c r="B256" s="16">
        <v>52276</v>
      </c>
      <c r="C256" s="16" t="s">
        <v>20</v>
      </c>
      <c r="D256" s="16" t="s">
        <v>251</v>
      </c>
      <c r="E256" s="20" t="s">
        <v>184</v>
      </c>
      <c r="F256" s="33">
        <v>0</v>
      </c>
      <c r="G256" s="31">
        <v>2471.6950000000002</v>
      </c>
      <c r="H256" s="33">
        <v>170.53</v>
      </c>
      <c r="I256" s="33">
        <v>0</v>
      </c>
      <c r="J256" s="33">
        <v>23.12</v>
      </c>
      <c r="K256" s="33">
        <v>1144.175</v>
      </c>
      <c r="L256" s="34">
        <v>0</v>
      </c>
      <c r="M256" s="33">
        <v>20.25</v>
      </c>
      <c r="N256" s="17">
        <f t="shared" si="19"/>
        <v>3829.7700000000004</v>
      </c>
      <c r="O256" s="21">
        <f t="shared" si="15"/>
        <v>3829.7700000000004</v>
      </c>
      <c r="P256" s="21">
        <f t="shared" si="16"/>
        <v>3829.7700000000004</v>
      </c>
      <c r="Q256" s="21">
        <f t="shared" si="17"/>
        <v>3753.1746000000003</v>
      </c>
      <c r="R256" s="1"/>
    </row>
    <row r="257" spans="1:18" x14ac:dyDescent="0.25">
      <c r="A257" s="14"/>
      <c r="B257" s="16">
        <v>52310</v>
      </c>
      <c r="C257" s="16" t="s">
        <v>20</v>
      </c>
      <c r="D257" s="16" t="s">
        <v>251</v>
      </c>
      <c r="E257" s="20" t="s">
        <v>184</v>
      </c>
      <c r="F257" s="33">
        <v>0</v>
      </c>
      <c r="G257" s="31">
        <v>2099.8066666666668</v>
      </c>
      <c r="H257" s="33">
        <v>131.5983333333333</v>
      </c>
      <c r="I257" s="33">
        <v>0</v>
      </c>
      <c r="J257" s="33">
        <v>183.74666666666667</v>
      </c>
      <c r="K257" s="33">
        <v>925.44666666666683</v>
      </c>
      <c r="L257" s="34">
        <v>0</v>
      </c>
      <c r="M257" s="33">
        <v>3.5433333333333334</v>
      </c>
      <c r="N257" s="17">
        <f t="shared" si="19"/>
        <v>3344.1416666666669</v>
      </c>
      <c r="O257" s="21">
        <f t="shared" si="15"/>
        <v>3344.1416666666669</v>
      </c>
      <c r="P257" s="21">
        <f t="shared" si="16"/>
        <v>3344.1416666666669</v>
      </c>
      <c r="Q257" s="21">
        <f t="shared" si="17"/>
        <v>3277.2588333333333</v>
      </c>
      <c r="R257" s="1"/>
    </row>
    <row r="258" spans="1:18" x14ac:dyDescent="0.25">
      <c r="A258" s="14"/>
      <c r="B258" s="16">
        <v>52332</v>
      </c>
      <c r="C258" s="16" t="s">
        <v>20</v>
      </c>
      <c r="D258" s="16" t="s">
        <v>251</v>
      </c>
      <c r="E258" s="20" t="s">
        <v>184</v>
      </c>
      <c r="F258" s="33">
        <v>0</v>
      </c>
      <c r="G258" s="31">
        <v>2603.4227999999998</v>
      </c>
      <c r="H258" s="33">
        <v>129.88359999999989</v>
      </c>
      <c r="I258" s="33">
        <v>0</v>
      </c>
      <c r="J258" s="33">
        <v>116.80799999999999</v>
      </c>
      <c r="K258" s="33">
        <v>1389.6260000000007</v>
      </c>
      <c r="L258" s="34">
        <v>0</v>
      </c>
      <c r="M258" s="33">
        <v>3.9347999999999996</v>
      </c>
      <c r="N258" s="17">
        <f t="shared" si="19"/>
        <v>4243.6752000000006</v>
      </c>
      <c r="O258" s="21">
        <f t="shared" si="15"/>
        <v>4243.6752000000006</v>
      </c>
      <c r="P258" s="21">
        <f t="shared" si="16"/>
        <v>4243.6752000000006</v>
      </c>
      <c r="Q258" s="21">
        <f t="shared" si="17"/>
        <v>4158.8016960000004</v>
      </c>
      <c r="R258" s="1"/>
    </row>
    <row r="259" spans="1:18" x14ac:dyDescent="0.25">
      <c r="A259" s="14"/>
      <c r="B259" s="16">
        <v>52353</v>
      </c>
      <c r="C259" s="16" t="s">
        <v>20</v>
      </c>
      <c r="D259" s="16" t="s">
        <v>243</v>
      </c>
      <c r="E259" s="20" t="s">
        <v>184</v>
      </c>
      <c r="F259" s="33">
        <v>0</v>
      </c>
      <c r="G259" s="31">
        <v>877.98857142857128</v>
      </c>
      <c r="H259" s="33">
        <v>162.28857142857143</v>
      </c>
      <c r="I259" s="33">
        <v>16.440000000000001</v>
      </c>
      <c r="J259" s="33">
        <v>208.06428571428572</v>
      </c>
      <c r="K259" s="33">
        <v>28.134285714285713</v>
      </c>
      <c r="L259" s="34">
        <v>0</v>
      </c>
      <c r="M259" s="33">
        <v>8.5514285714285716</v>
      </c>
      <c r="N259" s="17">
        <f t="shared" si="19"/>
        <v>1301.4671428571426</v>
      </c>
      <c r="O259" s="21">
        <f t="shared" si="15"/>
        <v>1301.4671428571426</v>
      </c>
      <c r="P259" s="21">
        <f t="shared" si="16"/>
        <v>1301.4671428571426</v>
      </c>
      <c r="Q259" s="21">
        <f t="shared" si="17"/>
        <v>1275.4377999999997</v>
      </c>
      <c r="R259" s="1"/>
    </row>
    <row r="260" spans="1:18" x14ac:dyDescent="0.25">
      <c r="A260" s="14"/>
      <c r="B260" s="16">
        <v>52356</v>
      </c>
      <c r="C260" s="16" t="s">
        <v>20</v>
      </c>
      <c r="D260" s="16" t="s">
        <v>252</v>
      </c>
      <c r="E260" s="20" t="s">
        <v>184</v>
      </c>
      <c r="F260" s="33">
        <v>0</v>
      </c>
      <c r="G260" s="31">
        <v>646.91486956521737</v>
      </c>
      <c r="H260" s="33">
        <v>169.90469565217361</v>
      </c>
      <c r="I260" s="33">
        <v>0</v>
      </c>
      <c r="J260" s="33">
        <v>195.31695652173926</v>
      </c>
      <c r="K260" s="33">
        <v>40.379043478260868</v>
      </c>
      <c r="L260" s="34">
        <v>0</v>
      </c>
      <c r="M260" s="33">
        <v>6.7895652173913019</v>
      </c>
      <c r="N260" s="17">
        <f t="shared" si="19"/>
        <v>1059.3051304347823</v>
      </c>
      <c r="O260" s="21">
        <f t="shared" si="15"/>
        <v>1059.3051304347823</v>
      </c>
      <c r="P260" s="21">
        <f t="shared" si="16"/>
        <v>1059.3051304347823</v>
      </c>
      <c r="Q260" s="21">
        <f t="shared" si="17"/>
        <v>1038.1190278260867</v>
      </c>
      <c r="R260" s="1"/>
    </row>
    <row r="261" spans="1:18" x14ac:dyDescent="0.25">
      <c r="A261" s="14"/>
      <c r="B261" s="16">
        <v>52601</v>
      </c>
      <c r="C261" s="16" t="s">
        <v>20</v>
      </c>
      <c r="D261" s="16" t="s">
        <v>278</v>
      </c>
      <c r="E261" s="20" t="s">
        <v>184</v>
      </c>
      <c r="F261" s="33">
        <v>0</v>
      </c>
      <c r="G261" s="31">
        <v>4263.5812499999993</v>
      </c>
      <c r="H261" s="33">
        <v>176.00000000000009</v>
      </c>
      <c r="I261" s="33">
        <v>0</v>
      </c>
      <c r="J261" s="33">
        <v>612.2349999999999</v>
      </c>
      <c r="K261" s="33">
        <v>1526.6087500000001</v>
      </c>
      <c r="L261" s="34">
        <v>0</v>
      </c>
      <c r="M261" s="33">
        <v>31.522500000000001</v>
      </c>
      <c r="N261" s="17">
        <f t="shared" si="19"/>
        <v>6609.9474999999993</v>
      </c>
      <c r="O261" s="21">
        <f t="shared" si="15"/>
        <v>6609.9474999999993</v>
      </c>
      <c r="P261" s="21">
        <f t="shared" si="16"/>
        <v>6609.9474999999993</v>
      </c>
      <c r="Q261" s="21">
        <f t="shared" si="17"/>
        <v>6477.7485499999993</v>
      </c>
      <c r="R261" s="1"/>
    </row>
    <row r="262" spans="1:18" x14ac:dyDescent="0.25">
      <c r="A262" s="14"/>
      <c r="B262" s="16">
        <v>55250</v>
      </c>
      <c r="C262" s="16" t="s">
        <v>20</v>
      </c>
      <c r="D262" s="16" t="s">
        <v>253</v>
      </c>
      <c r="E262" s="20" t="s">
        <v>184</v>
      </c>
      <c r="F262" s="33">
        <v>0</v>
      </c>
      <c r="G262" s="31">
        <v>2888.1666666666665</v>
      </c>
      <c r="H262" s="33">
        <v>77.266666666666694</v>
      </c>
      <c r="I262" s="33">
        <v>0</v>
      </c>
      <c r="J262" s="33">
        <v>180.54555555555555</v>
      </c>
      <c r="K262" s="33">
        <v>505.48333333333335</v>
      </c>
      <c r="L262" s="34">
        <v>0</v>
      </c>
      <c r="M262" s="33">
        <v>6.9888888888888898</v>
      </c>
      <c r="N262" s="17">
        <f t="shared" si="19"/>
        <v>3658.4511111111115</v>
      </c>
      <c r="O262" s="21">
        <f t="shared" si="15"/>
        <v>3658.4511111111115</v>
      </c>
      <c r="P262" s="21">
        <f t="shared" si="16"/>
        <v>3658.4511111111115</v>
      </c>
      <c r="Q262" s="21">
        <f t="shared" si="17"/>
        <v>3585.2820888888891</v>
      </c>
      <c r="R262" s="1"/>
    </row>
    <row r="263" spans="1:18" x14ac:dyDescent="0.25">
      <c r="A263" s="14"/>
      <c r="B263" s="16">
        <v>57522</v>
      </c>
      <c r="C263" s="16" t="s">
        <v>20</v>
      </c>
      <c r="D263" s="16" t="s">
        <v>254</v>
      </c>
      <c r="E263" s="20" t="s">
        <v>184</v>
      </c>
      <c r="F263" s="33">
        <v>0</v>
      </c>
      <c r="G263" s="31">
        <v>2484.04612244898</v>
      </c>
      <c r="H263" s="33">
        <v>455.89795918367258</v>
      </c>
      <c r="I263" s="33">
        <v>0</v>
      </c>
      <c r="J263" s="33">
        <v>726.13408163265285</v>
      </c>
      <c r="K263" s="33">
        <v>699.99877551020415</v>
      </c>
      <c r="L263" s="34">
        <v>0</v>
      </c>
      <c r="M263" s="33">
        <v>2.3340816326530609</v>
      </c>
      <c r="N263" s="17">
        <f t="shared" si="19"/>
        <v>4368.4110204081617</v>
      </c>
      <c r="O263" s="21">
        <f t="shared" si="15"/>
        <v>4368.4110204081617</v>
      </c>
      <c r="P263" s="21">
        <f t="shared" si="16"/>
        <v>4368.4110204081617</v>
      </c>
      <c r="Q263" s="21">
        <f t="shared" si="17"/>
        <v>4281.0427999999984</v>
      </c>
      <c r="R263" s="1"/>
    </row>
    <row r="264" spans="1:18" x14ac:dyDescent="0.25">
      <c r="A264" s="14"/>
      <c r="B264" s="16">
        <v>58120</v>
      </c>
      <c r="C264" s="16" t="s">
        <v>20</v>
      </c>
      <c r="D264" s="16" t="s">
        <v>255</v>
      </c>
      <c r="E264" s="20" t="s">
        <v>184</v>
      </c>
      <c r="F264" s="33">
        <v>0</v>
      </c>
      <c r="G264" s="31">
        <v>1935.4575</v>
      </c>
      <c r="H264" s="33">
        <v>84.207500000000039</v>
      </c>
      <c r="I264" s="33">
        <v>0</v>
      </c>
      <c r="J264" s="33">
        <v>336.67149999999998</v>
      </c>
      <c r="K264" s="33">
        <v>571.20500000000004</v>
      </c>
      <c r="L264" s="34">
        <v>0</v>
      </c>
      <c r="M264" s="33">
        <v>0</v>
      </c>
      <c r="N264" s="17">
        <f t="shared" si="19"/>
        <v>2927.5414999999998</v>
      </c>
      <c r="O264" s="21">
        <f t="shared" si="15"/>
        <v>2927.5414999999998</v>
      </c>
      <c r="P264" s="21">
        <f t="shared" si="16"/>
        <v>2927.5414999999998</v>
      </c>
      <c r="Q264" s="21">
        <f t="shared" si="17"/>
        <v>2868.9906699999997</v>
      </c>
      <c r="R264" s="1"/>
    </row>
    <row r="265" spans="1:18" x14ac:dyDescent="0.25">
      <c r="A265" s="14"/>
      <c r="B265" s="16">
        <v>58300</v>
      </c>
      <c r="C265" s="16" t="s">
        <v>20</v>
      </c>
      <c r="D265" s="16" t="s">
        <v>290</v>
      </c>
      <c r="E265" s="20" t="s">
        <v>184</v>
      </c>
      <c r="F265" s="33">
        <v>0</v>
      </c>
      <c r="G265" s="31">
        <v>2671.1666666666665</v>
      </c>
      <c r="H265" s="33">
        <v>33.773333333333326</v>
      </c>
      <c r="I265" s="33">
        <v>0</v>
      </c>
      <c r="J265" s="33">
        <v>17.633333333333333</v>
      </c>
      <c r="K265" s="33">
        <v>490.2833333333333</v>
      </c>
      <c r="L265" s="34">
        <v>0</v>
      </c>
      <c r="M265" s="33">
        <v>3.2066666666666666</v>
      </c>
      <c r="N265" s="17">
        <f t="shared" si="19"/>
        <v>3216.063333333333</v>
      </c>
      <c r="O265" s="21">
        <f t="shared" si="15"/>
        <v>3216.063333333333</v>
      </c>
      <c r="P265" s="21">
        <f t="shared" si="16"/>
        <v>3216.063333333333</v>
      </c>
      <c r="Q265" s="21">
        <f t="shared" si="17"/>
        <v>3151.7420666666662</v>
      </c>
      <c r="R265" s="1"/>
    </row>
    <row r="266" spans="1:18" x14ac:dyDescent="0.25">
      <c r="A266" s="14"/>
      <c r="B266" s="16">
        <v>58301</v>
      </c>
      <c r="C266" s="16" t="s">
        <v>20</v>
      </c>
      <c r="D266" s="16" t="s">
        <v>256</v>
      </c>
      <c r="E266" s="20" t="s">
        <v>184</v>
      </c>
      <c r="F266" s="33">
        <v>0</v>
      </c>
      <c r="G266" s="31">
        <v>2404.3874999999998</v>
      </c>
      <c r="H266" s="33">
        <v>85.77000000000001</v>
      </c>
      <c r="I266" s="33">
        <v>0</v>
      </c>
      <c r="J266" s="33">
        <v>141.91</v>
      </c>
      <c r="K266" s="33">
        <v>693.58999999999992</v>
      </c>
      <c r="L266" s="34">
        <v>0</v>
      </c>
      <c r="M266" s="33">
        <v>5.3150000000000004</v>
      </c>
      <c r="N266" s="17">
        <f t="shared" si="19"/>
        <v>3330.9724999999994</v>
      </c>
      <c r="O266" s="21">
        <f t="shared" si="15"/>
        <v>3330.9724999999994</v>
      </c>
      <c r="P266" s="21">
        <f t="shared" si="16"/>
        <v>3330.9724999999994</v>
      </c>
      <c r="Q266" s="21">
        <f t="shared" si="17"/>
        <v>3264.3530499999993</v>
      </c>
      <c r="R266" s="1"/>
    </row>
    <row r="267" spans="1:18" x14ac:dyDescent="0.25">
      <c r="A267" s="14"/>
      <c r="B267" s="16">
        <v>58353</v>
      </c>
      <c r="C267" s="16" t="s">
        <v>20</v>
      </c>
      <c r="D267" s="16" t="s">
        <v>279</v>
      </c>
      <c r="E267" s="20" t="s">
        <v>184</v>
      </c>
      <c r="F267" s="33">
        <v>0</v>
      </c>
      <c r="G267" s="31">
        <v>2387.0762500000001</v>
      </c>
      <c r="H267" s="33">
        <v>62.797500000000014</v>
      </c>
      <c r="I267" s="33">
        <v>0</v>
      </c>
      <c r="J267" s="33">
        <v>197.13125000000002</v>
      </c>
      <c r="K267" s="33">
        <v>2839.8312500000006</v>
      </c>
      <c r="L267" s="34">
        <v>0</v>
      </c>
      <c r="M267" s="33">
        <v>2.4049999999999998</v>
      </c>
      <c r="N267" s="17">
        <f t="shared" si="19"/>
        <v>5489.24125</v>
      </c>
      <c r="O267" s="21">
        <f t="shared" ref="O267:O282" si="20">+N267</f>
        <v>5489.24125</v>
      </c>
      <c r="P267" s="21">
        <f t="shared" ref="P267:P282" si="21">+N267</f>
        <v>5489.24125</v>
      </c>
      <c r="Q267" s="21">
        <f t="shared" ref="Q267:Q282" si="22">+N267*0.98</f>
        <v>5379.4564250000003</v>
      </c>
      <c r="R267" s="1"/>
    </row>
    <row r="268" spans="1:18" x14ac:dyDescent="0.25">
      <c r="A268" s="14"/>
      <c r="B268" s="16">
        <v>58552</v>
      </c>
      <c r="C268" s="16" t="s">
        <v>20</v>
      </c>
      <c r="D268" s="16" t="s">
        <v>284</v>
      </c>
      <c r="E268" s="20" t="s">
        <v>184</v>
      </c>
      <c r="F268" s="33">
        <v>0</v>
      </c>
      <c r="G268" s="31">
        <v>7367.1985714285702</v>
      </c>
      <c r="H268" s="33">
        <v>289.29428571428576</v>
      </c>
      <c r="I268" s="33">
        <v>0</v>
      </c>
      <c r="J268" s="33">
        <v>855.87428571428529</v>
      </c>
      <c r="K268" s="33">
        <v>4914.8057142857142</v>
      </c>
      <c r="L268" s="34">
        <v>0</v>
      </c>
      <c r="M268" s="33">
        <v>11.072857142857144</v>
      </c>
      <c r="N268" s="17">
        <f t="shared" si="19"/>
        <v>13438.245714285713</v>
      </c>
      <c r="O268" s="21">
        <f t="shared" si="20"/>
        <v>13438.245714285713</v>
      </c>
      <c r="P268" s="21">
        <f t="shared" si="21"/>
        <v>13438.245714285713</v>
      </c>
      <c r="Q268" s="21">
        <f t="shared" si="22"/>
        <v>13169.480799999998</v>
      </c>
      <c r="R268" s="1"/>
    </row>
    <row r="269" spans="1:18" x14ac:dyDescent="0.25">
      <c r="A269" s="14"/>
      <c r="B269" s="16">
        <v>58558</v>
      </c>
      <c r="C269" s="16" t="s">
        <v>20</v>
      </c>
      <c r="D269" s="16" t="s">
        <v>257</v>
      </c>
      <c r="E269" s="20" t="s">
        <v>184</v>
      </c>
      <c r="F269" s="33">
        <v>0</v>
      </c>
      <c r="G269" s="31">
        <v>2737.0767032967033</v>
      </c>
      <c r="H269" s="33">
        <v>50.650659340659331</v>
      </c>
      <c r="I269" s="33">
        <v>0</v>
      </c>
      <c r="J269" s="33">
        <v>466.22274725274769</v>
      </c>
      <c r="K269" s="33">
        <v>1872.3262637362682</v>
      </c>
      <c r="L269" s="34">
        <v>0</v>
      </c>
      <c r="M269" s="33">
        <v>8.4374725274725257</v>
      </c>
      <c r="N269" s="17">
        <f t="shared" si="19"/>
        <v>5134.7138461538516</v>
      </c>
      <c r="O269" s="21">
        <f t="shared" si="20"/>
        <v>5134.7138461538516</v>
      </c>
      <c r="P269" s="21">
        <f t="shared" si="21"/>
        <v>5134.7138461538516</v>
      </c>
      <c r="Q269" s="21">
        <f t="shared" si="22"/>
        <v>5032.0195692307743</v>
      </c>
      <c r="R269" s="1"/>
    </row>
    <row r="270" spans="1:18" x14ac:dyDescent="0.25">
      <c r="A270" s="14"/>
      <c r="B270" s="16">
        <v>58561</v>
      </c>
      <c r="C270" s="16" t="s">
        <v>20</v>
      </c>
      <c r="D270" s="16" t="s">
        <v>291</v>
      </c>
      <c r="E270" s="20" t="s">
        <v>184</v>
      </c>
      <c r="F270" s="33">
        <v>0</v>
      </c>
      <c r="G270" s="31">
        <v>4094.7483333333334</v>
      </c>
      <c r="H270" s="33">
        <v>48.456666666666678</v>
      </c>
      <c r="I270" s="33">
        <v>0</v>
      </c>
      <c r="J270" s="33">
        <v>719.70666666666682</v>
      </c>
      <c r="K270" s="33">
        <v>3073.8850000000002</v>
      </c>
      <c r="L270" s="34">
        <v>0</v>
      </c>
      <c r="M270" s="33">
        <v>3.5433333333333334</v>
      </c>
      <c r="N270" s="17">
        <f t="shared" si="19"/>
        <v>7940.34</v>
      </c>
      <c r="O270" s="21">
        <f t="shared" si="20"/>
        <v>7940.34</v>
      </c>
      <c r="P270" s="21">
        <f t="shared" si="21"/>
        <v>7940.34</v>
      </c>
      <c r="Q270" s="21">
        <f t="shared" si="22"/>
        <v>7781.5331999999999</v>
      </c>
      <c r="R270" s="1"/>
    </row>
    <row r="271" spans="1:18" x14ac:dyDescent="0.25">
      <c r="A271" s="14"/>
      <c r="B271" s="16">
        <v>58563</v>
      </c>
      <c r="C271" s="16" t="s">
        <v>20</v>
      </c>
      <c r="D271" s="16" t="s">
        <v>258</v>
      </c>
      <c r="E271" s="20" t="s">
        <v>184</v>
      </c>
      <c r="F271" s="33">
        <v>0</v>
      </c>
      <c r="G271" s="31">
        <v>2833.5965116279058</v>
      </c>
      <c r="H271" s="33">
        <v>73.649534883720889</v>
      </c>
      <c r="I271" s="33">
        <v>0</v>
      </c>
      <c r="J271" s="33">
        <v>290.53813953488367</v>
      </c>
      <c r="K271" s="33">
        <v>2641.6174418604669</v>
      </c>
      <c r="L271" s="34">
        <v>0</v>
      </c>
      <c r="M271" s="33">
        <v>3.1513953488372093</v>
      </c>
      <c r="N271" s="17">
        <f t="shared" si="19"/>
        <v>5842.553023255814</v>
      </c>
      <c r="O271" s="21">
        <f t="shared" si="20"/>
        <v>5842.553023255814</v>
      </c>
      <c r="P271" s="21">
        <f t="shared" si="21"/>
        <v>5842.553023255814</v>
      </c>
      <c r="Q271" s="21">
        <f t="shared" si="22"/>
        <v>5725.7019627906975</v>
      </c>
      <c r="R271" s="1"/>
    </row>
    <row r="272" spans="1:18" x14ac:dyDescent="0.25">
      <c r="A272" s="14"/>
      <c r="B272" s="16">
        <v>58571</v>
      </c>
      <c r="C272" s="16" t="s">
        <v>20</v>
      </c>
      <c r="D272" s="16" t="s">
        <v>269</v>
      </c>
      <c r="E272" s="20" t="s">
        <v>184</v>
      </c>
      <c r="F272" s="33">
        <v>0</v>
      </c>
      <c r="G272" s="31">
        <v>6180.8328571428583</v>
      </c>
      <c r="H272" s="33">
        <v>580.63928571428573</v>
      </c>
      <c r="I272" s="33">
        <v>13.703571428571427</v>
      </c>
      <c r="J272" s="33">
        <v>1039.707142857143</v>
      </c>
      <c r="K272" s="33">
        <v>7833.9157142857139</v>
      </c>
      <c r="L272" s="34">
        <v>0</v>
      </c>
      <c r="M272" s="33">
        <v>9.0471428571428572</v>
      </c>
      <c r="N272" s="17">
        <f t="shared" si="19"/>
        <v>15657.845714285715</v>
      </c>
      <c r="O272" s="21">
        <f t="shared" si="20"/>
        <v>15657.845714285715</v>
      </c>
      <c r="P272" s="21">
        <f t="shared" si="21"/>
        <v>15657.845714285715</v>
      </c>
      <c r="Q272" s="21">
        <f t="shared" si="22"/>
        <v>15344.6888</v>
      </c>
      <c r="R272" s="1"/>
    </row>
    <row r="273" spans="1:18" x14ac:dyDescent="0.25">
      <c r="A273" s="14"/>
      <c r="B273" s="16">
        <v>58661</v>
      </c>
      <c r="C273" s="16" t="s">
        <v>20</v>
      </c>
      <c r="D273" s="16" t="s">
        <v>259</v>
      </c>
      <c r="E273" s="20" t="s">
        <v>184</v>
      </c>
      <c r="F273" s="33">
        <v>0</v>
      </c>
      <c r="G273" s="31">
        <v>4481.6670212765948</v>
      </c>
      <c r="H273" s="33">
        <v>106.31936170212768</v>
      </c>
      <c r="I273" s="33">
        <v>33.452765957446807</v>
      </c>
      <c r="J273" s="33">
        <v>543.23446808510641</v>
      </c>
      <c r="K273" s="33">
        <v>3992.122340425532</v>
      </c>
      <c r="L273" s="34">
        <v>0</v>
      </c>
      <c r="M273" s="33">
        <v>5.0838297872340421</v>
      </c>
      <c r="N273" s="17">
        <f t="shared" si="19"/>
        <v>9161.8797872340419</v>
      </c>
      <c r="O273" s="21">
        <f t="shared" si="20"/>
        <v>9161.8797872340419</v>
      </c>
      <c r="P273" s="21">
        <f t="shared" si="21"/>
        <v>9161.8797872340419</v>
      </c>
      <c r="Q273" s="21">
        <f t="shared" si="22"/>
        <v>8978.6421914893617</v>
      </c>
      <c r="R273" s="1"/>
    </row>
    <row r="274" spans="1:18" x14ac:dyDescent="0.25">
      <c r="A274" s="14"/>
      <c r="B274" s="16">
        <v>58662</v>
      </c>
      <c r="C274" s="16" t="s">
        <v>20</v>
      </c>
      <c r="D274" s="16" t="s">
        <v>260</v>
      </c>
      <c r="E274" s="20" t="s">
        <v>184</v>
      </c>
      <c r="F274" s="33">
        <v>0</v>
      </c>
      <c r="G274" s="31">
        <v>6449.8166666666666</v>
      </c>
      <c r="H274" s="33">
        <v>197.44500000000002</v>
      </c>
      <c r="I274" s="33">
        <v>0</v>
      </c>
      <c r="J274" s="33">
        <v>601.23166666666668</v>
      </c>
      <c r="K274" s="33">
        <v>4326.3100000000004</v>
      </c>
      <c r="L274" s="34">
        <v>0</v>
      </c>
      <c r="M274" s="33">
        <v>6.043333333333333</v>
      </c>
      <c r="N274" s="17">
        <f t="shared" si="19"/>
        <v>11580.846666666666</v>
      </c>
      <c r="O274" s="21">
        <f t="shared" si="20"/>
        <v>11580.846666666666</v>
      </c>
      <c r="P274" s="21">
        <f t="shared" si="21"/>
        <v>11580.846666666666</v>
      </c>
      <c r="Q274" s="21">
        <f t="shared" si="22"/>
        <v>11349.229733333334</v>
      </c>
      <c r="R274" s="1"/>
    </row>
    <row r="275" spans="1:18" x14ac:dyDescent="0.25">
      <c r="A275" s="14"/>
      <c r="B275" s="16">
        <v>58670</v>
      </c>
      <c r="C275" s="16" t="s">
        <v>20</v>
      </c>
      <c r="D275" s="16" t="s">
        <v>261</v>
      </c>
      <c r="E275" s="20" t="s">
        <v>184</v>
      </c>
      <c r="F275" s="33">
        <v>0</v>
      </c>
      <c r="G275" s="31">
        <v>3680.5238461538461</v>
      </c>
      <c r="H275" s="33">
        <v>90.468461538461526</v>
      </c>
      <c r="I275" s="33">
        <v>0</v>
      </c>
      <c r="J275" s="33">
        <v>158.6307692307692</v>
      </c>
      <c r="K275" s="33">
        <v>1847.7176923076929</v>
      </c>
      <c r="L275" s="34">
        <v>0</v>
      </c>
      <c r="M275" s="33">
        <v>1.713846153846154</v>
      </c>
      <c r="N275" s="17">
        <f t="shared" si="19"/>
        <v>5779.0546153846162</v>
      </c>
      <c r="O275" s="21">
        <f t="shared" si="20"/>
        <v>5779.0546153846162</v>
      </c>
      <c r="P275" s="21">
        <f t="shared" si="21"/>
        <v>5779.0546153846162</v>
      </c>
      <c r="Q275" s="21">
        <f t="shared" si="22"/>
        <v>5663.4735230769238</v>
      </c>
      <c r="R275" s="1"/>
    </row>
    <row r="276" spans="1:18" x14ac:dyDescent="0.25">
      <c r="A276" s="14"/>
      <c r="B276" s="16">
        <v>59812</v>
      </c>
      <c r="C276" s="16" t="s">
        <v>20</v>
      </c>
      <c r="D276" s="16" t="s">
        <v>262</v>
      </c>
      <c r="E276" s="20" t="s">
        <v>184</v>
      </c>
      <c r="F276" s="33">
        <v>0</v>
      </c>
      <c r="G276" s="31">
        <v>2078.6120000000001</v>
      </c>
      <c r="H276" s="33">
        <v>138.93800000000002</v>
      </c>
      <c r="I276" s="33">
        <v>51.411999999999999</v>
      </c>
      <c r="J276" s="33">
        <v>453.61400000000003</v>
      </c>
      <c r="K276" s="33">
        <v>449.12199999999996</v>
      </c>
      <c r="L276" s="34">
        <v>0</v>
      </c>
      <c r="M276" s="33">
        <v>0</v>
      </c>
      <c r="N276" s="17">
        <f t="shared" si="19"/>
        <v>3171.6979999999999</v>
      </c>
      <c r="O276" s="21">
        <f t="shared" si="20"/>
        <v>3171.6979999999999</v>
      </c>
      <c r="P276" s="21">
        <f t="shared" si="21"/>
        <v>3171.6979999999999</v>
      </c>
      <c r="Q276" s="21">
        <f t="shared" si="22"/>
        <v>3108.26404</v>
      </c>
      <c r="R276" s="1"/>
    </row>
    <row r="277" spans="1:18" x14ac:dyDescent="0.25">
      <c r="A277" s="14" t="s">
        <v>24</v>
      </c>
      <c r="B277" s="15">
        <v>62323</v>
      </c>
      <c r="C277" s="15" t="s">
        <v>20</v>
      </c>
      <c r="D277" s="15" t="s">
        <v>273</v>
      </c>
      <c r="E277" s="20" t="s">
        <v>184</v>
      </c>
      <c r="F277" s="33">
        <v>0</v>
      </c>
      <c r="G277" s="31">
        <v>8219.8979999999992</v>
      </c>
      <c r="H277" s="33">
        <v>22.97</v>
      </c>
      <c r="I277" s="33">
        <v>201.75599999999997</v>
      </c>
      <c r="J277" s="33">
        <v>4722.3539999999985</v>
      </c>
      <c r="K277" s="33">
        <v>59.510000000000005</v>
      </c>
      <c r="L277" s="34">
        <v>0</v>
      </c>
      <c r="M277" s="33">
        <v>1014.3659999999998</v>
      </c>
      <c r="N277" s="39">
        <f t="shared" si="19"/>
        <v>14240.853999999996</v>
      </c>
      <c r="O277" s="21">
        <f t="shared" si="20"/>
        <v>14240.853999999996</v>
      </c>
      <c r="P277" s="21">
        <f t="shared" si="21"/>
        <v>14240.853999999996</v>
      </c>
      <c r="Q277" s="21">
        <f t="shared" si="22"/>
        <v>13956.036919999995</v>
      </c>
      <c r="R277" s="1"/>
    </row>
    <row r="278" spans="1:18" x14ac:dyDescent="0.25">
      <c r="A278" s="14"/>
      <c r="B278" s="16">
        <v>63030</v>
      </c>
      <c r="C278" s="16" t="s">
        <v>20</v>
      </c>
      <c r="D278" s="16" t="s">
        <v>263</v>
      </c>
      <c r="E278" s="20" t="s">
        <v>184</v>
      </c>
      <c r="F278" s="33">
        <v>0</v>
      </c>
      <c r="G278" s="31">
        <v>5832.2883333333311</v>
      </c>
      <c r="H278" s="33">
        <v>1106.075</v>
      </c>
      <c r="I278" s="33">
        <v>0</v>
      </c>
      <c r="J278" s="33">
        <v>133.1216666666667</v>
      </c>
      <c r="K278" s="33">
        <v>2465.9633333333331</v>
      </c>
      <c r="L278" s="34">
        <v>198.64833333333334</v>
      </c>
      <c r="M278" s="33">
        <v>17.136666666666667</v>
      </c>
      <c r="N278" s="17">
        <f t="shared" si="19"/>
        <v>9753.2333333333299</v>
      </c>
      <c r="O278" s="21">
        <f t="shared" si="20"/>
        <v>9753.2333333333299</v>
      </c>
      <c r="P278" s="21">
        <f t="shared" si="21"/>
        <v>9753.2333333333299</v>
      </c>
      <c r="Q278" s="21">
        <f t="shared" si="22"/>
        <v>9558.1686666666628</v>
      </c>
      <c r="R278" s="1"/>
    </row>
    <row r="279" spans="1:18" x14ac:dyDescent="0.25">
      <c r="A279" s="14"/>
      <c r="B279" s="16">
        <v>63047</v>
      </c>
      <c r="C279" s="16" t="s">
        <v>20</v>
      </c>
      <c r="D279" s="16" t="s">
        <v>264</v>
      </c>
      <c r="E279" s="20" t="s">
        <v>184</v>
      </c>
      <c r="F279" s="33">
        <v>0</v>
      </c>
      <c r="G279" s="31">
        <v>7221.173333333335</v>
      </c>
      <c r="H279" s="33">
        <v>1146.547222222222</v>
      </c>
      <c r="I279" s="33">
        <v>51.032222222222224</v>
      </c>
      <c r="J279" s="33">
        <v>228.18444444444444</v>
      </c>
      <c r="K279" s="33">
        <v>2107.3916666666646</v>
      </c>
      <c r="L279" s="34">
        <v>705.61000000000013</v>
      </c>
      <c r="M279" s="33">
        <v>70.032222222222217</v>
      </c>
      <c r="N279" s="17">
        <f t="shared" si="19"/>
        <v>11529.971111111112</v>
      </c>
      <c r="O279" s="21">
        <f t="shared" si="20"/>
        <v>11529.971111111112</v>
      </c>
      <c r="P279" s="21">
        <f t="shared" si="21"/>
        <v>11529.971111111112</v>
      </c>
      <c r="Q279" s="21">
        <f t="shared" si="22"/>
        <v>11299.37168888889</v>
      </c>
      <c r="R279" s="1"/>
    </row>
    <row r="280" spans="1:18" x14ac:dyDescent="0.25">
      <c r="A280" s="14"/>
      <c r="B280" s="16">
        <v>64721</v>
      </c>
      <c r="C280" s="16" t="s">
        <v>20</v>
      </c>
      <c r="D280" s="16" t="s">
        <v>265</v>
      </c>
      <c r="E280" s="20" t="s">
        <v>184</v>
      </c>
      <c r="F280" s="33">
        <v>0</v>
      </c>
      <c r="G280" s="31">
        <v>4502.9279166666665</v>
      </c>
      <c r="H280" s="33">
        <v>198.22166666666638</v>
      </c>
      <c r="I280" s="33">
        <v>0</v>
      </c>
      <c r="J280" s="33">
        <v>14.780416666666666</v>
      </c>
      <c r="K280" s="33">
        <v>303.99479166666634</v>
      </c>
      <c r="L280" s="34">
        <v>0</v>
      </c>
      <c r="M280" s="33">
        <v>6.4254166666666661</v>
      </c>
      <c r="N280" s="17">
        <f t="shared" si="19"/>
        <v>5026.3502083333324</v>
      </c>
      <c r="O280" s="21">
        <f t="shared" si="20"/>
        <v>5026.3502083333324</v>
      </c>
      <c r="P280" s="21">
        <f t="shared" si="21"/>
        <v>5026.3502083333324</v>
      </c>
      <c r="Q280" s="21">
        <f t="shared" si="22"/>
        <v>4925.8232041666661</v>
      </c>
      <c r="R280" s="1"/>
    </row>
    <row r="281" spans="1:18" x14ac:dyDescent="0.25">
      <c r="A281" s="14"/>
      <c r="B281" s="16">
        <v>69436</v>
      </c>
      <c r="C281" s="16" t="s">
        <v>20</v>
      </c>
      <c r="D281" s="16" t="s">
        <v>266</v>
      </c>
      <c r="E281" s="20" t="s">
        <v>184</v>
      </c>
      <c r="F281" s="33">
        <v>0</v>
      </c>
      <c r="G281" s="31">
        <v>1307.2537500000001</v>
      </c>
      <c r="H281" s="33">
        <v>7.00875</v>
      </c>
      <c r="I281" s="33">
        <v>0</v>
      </c>
      <c r="J281" s="33">
        <v>9.375</v>
      </c>
      <c r="K281" s="33">
        <v>532.1925</v>
      </c>
      <c r="L281" s="34">
        <v>0</v>
      </c>
      <c r="M281" s="33">
        <v>0</v>
      </c>
      <c r="N281" s="17">
        <f t="shared" ref="N281:N312" si="23">SUM(F281:M281)</f>
        <v>1855.83</v>
      </c>
      <c r="O281" s="21">
        <f t="shared" si="20"/>
        <v>1855.83</v>
      </c>
      <c r="P281" s="21">
        <f t="shared" si="21"/>
        <v>1855.83</v>
      </c>
      <c r="Q281" s="21">
        <f t="shared" si="22"/>
        <v>1818.7133999999999</v>
      </c>
      <c r="R281" s="1"/>
    </row>
    <row r="282" spans="1:18" x14ac:dyDescent="0.25">
      <c r="A282" s="14"/>
      <c r="B282" s="16">
        <v>92960</v>
      </c>
      <c r="C282" s="16" t="s">
        <v>20</v>
      </c>
      <c r="D282" s="16" t="s">
        <v>267</v>
      </c>
      <c r="E282" s="20" t="s">
        <v>184</v>
      </c>
      <c r="F282" s="33">
        <v>0</v>
      </c>
      <c r="G282" s="31">
        <v>0</v>
      </c>
      <c r="H282" s="33">
        <v>0</v>
      </c>
      <c r="I282" s="33">
        <v>0</v>
      </c>
      <c r="J282" s="33">
        <v>0</v>
      </c>
      <c r="K282" s="33">
        <v>0</v>
      </c>
      <c r="L282" s="34">
        <v>0</v>
      </c>
      <c r="M282" s="33">
        <v>74.06</v>
      </c>
      <c r="N282" s="17">
        <f t="shared" si="23"/>
        <v>74.06</v>
      </c>
      <c r="O282" s="21">
        <f t="shared" si="20"/>
        <v>74.06</v>
      </c>
      <c r="P282" s="21">
        <f t="shared" si="21"/>
        <v>74.06</v>
      </c>
      <c r="Q282" s="21">
        <f t="shared" si="22"/>
        <v>72.578800000000001</v>
      </c>
      <c r="R282" s="1"/>
    </row>
    <row r="283" spans="1:18" x14ac:dyDescent="0.25">
      <c r="A283" s="14" t="s">
        <v>24</v>
      </c>
      <c r="B283" s="15">
        <v>216</v>
      </c>
      <c r="C283" s="16" t="s">
        <v>33</v>
      </c>
      <c r="D283" s="19" t="s">
        <v>303</v>
      </c>
      <c r="E283" s="15" t="s">
        <v>304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 t="s">
        <v>274</v>
      </c>
      <c r="O283" s="40"/>
      <c r="P283" s="40"/>
      <c r="Q283" s="40"/>
      <c r="R283" s="1"/>
    </row>
    <row r="284" spans="1:18" x14ac:dyDescent="0.25">
      <c r="A284" s="14" t="s">
        <v>24</v>
      </c>
      <c r="B284" s="15">
        <v>99386</v>
      </c>
      <c r="C284" s="15" t="s">
        <v>20</v>
      </c>
      <c r="D284" s="15" t="s">
        <v>323</v>
      </c>
      <c r="E284" s="16" t="s">
        <v>155</v>
      </c>
      <c r="F284" s="23">
        <v>0</v>
      </c>
      <c r="G284" s="18">
        <v>0</v>
      </c>
      <c r="H284" s="23">
        <v>0</v>
      </c>
      <c r="I284" s="23">
        <v>0</v>
      </c>
      <c r="J284" s="23">
        <v>0</v>
      </c>
      <c r="K284" s="23">
        <v>0</v>
      </c>
      <c r="L284" s="24">
        <v>0</v>
      </c>
      <c r="M284" s="23">
        <v>0</v>
      </c>
      <c r="N284" s="18" t="s">
        <v>274</v>
      </c>
      <c r="O284" s="40"/>
      <c r="P284" s="40"/>
      <c r="Q284" s="21"/>
      <c r="R284" s="1"/>
    </row>
    <row r="285" spans="1:18" x14ac:dyDescent="0.25">
      <c r="A285" s="14" t="s">
        <v>24</v>
      </c>
      <c r="B285" s="16">
        <v>29826</v>
      </c>
      <c r="C285" s="16" t="s">
        <v>20</v>
      </c>
      <c r="D285" s="16" t="s">
        <v>305</v>
      </c>
      <c r="E285" s="15" t="s">
        <v>304</v>
      </c>
      <c r="F285" s="23">
        <v>0</v>
      </c>
      <c r="G285" s="18">
        <v>0</v>
      </c>
      <c r="H285" s="23">
        <v>0</v>
      </c>
      <c r="I285" s="23">
        <v>0</v>
      </c>
      <c r="J285" s="23">
        <v>0</v>
      </c>
      <c r="K285" s="23">
        <v>0</v>
      </c>
      <c r="L285" s="24">
        <v>0</v>
      </c>
      <c r="M285" s="23">
        <v>0</v>
      </c>
      <c r="N285" s="17" t="s">
        <v>274</v>
      </c>
      <c r="O285" s="40"/>
      <c r="P285" s="40"/>
      <c r="Q285" s="21"/>
      <c r="R285" s="1"/>
    </row>
    <row r="286" spans="1:18" x14ac:dyDescent="0.25">
      <c r="A286" s="14" t="s">
        <v>24</v>
      </c>
      <c r="B286" s="15">
        <v>45391</v>
      </c>
      <c r="C286" s="15" t="s">
        <v>20</v>
      </c>
      <c r="D286" s="15" t="s">
        <v>306</v>
      </c>
      <c r="E286" s="15" t="s">
        <v>304</v>
      </c>
      <c r="F286" s="23">
        <v>0</v>
      </c>
      <c r="G286" s="18">
        <v>0</v>
      </c>
      <c r="H286" s="23">
        <v>0</v>
      </c>
      <c r="I286" s="23">
        <v>0</v>
      </c>
      <c r="J286" s="23">
        <v>0</v>
      </c>
      <c r="K286" s="23">
        <v>0</v>
      </c>
      <c r="L286" s="24">
        <v>0</v>
      </c>
      <c r="M286" s="23">
        <v>0</v>
      </c>
      <c r="N286" s="18" t="s">
        <v>274</v>
      </c>
      <c r="O286" s="40"/>
      <c r="P286" s="40"/>
      <c r="Q286" s="21"/>
      <c r="R286" s="1"/>
    </row>
    <row r="287" spans="1:18" x14ac:dyDescent="0.25">
      <c r="A287" s="14" t="s">
        <v>24</v>
      </c>
      <c r="B287" s="15">
        <v>55700</v>
      </c>
      <c r="C287" s="15" t="s">
        <v>20</v>
      </c>
      <c r="D287" s="15" t="s">
        <v>307</v>
      </c>
      <c r="E287" s="15" t="s">
        <v>304</v>
      </c>
      <c r="F287" s="23">
        <v>0</v>
      </c>
      <c r="G287" s="18">
        <v>0</v>
      </c>
      <c r="H287" s="23">
        <v>0</v>
      </c>
      <c r="I287" s="23">
        <v>0</v>
      </c>
      <c r="J287" s="23">
        <v>0</v>
      </c>
      <c r="K287" s="23">
        <v>0</v>
      </c>
      <c r="L287" s="24">
        <v>0</v>
      </c>
      <c r="M287" s="23">
        <v>0</v>
      </c>
      <c r="N287" s="18" t="s">
        <v>274</v>
      </c>
      <c r="O287" s="40"/>
      <c r="P287" s="40"/>
      <c r="Q287" s="21"/>
      <c r="R287" s="1"/>
    </row>
    <row r="288" spans="1:18" x14ac:dyDescent="0.25">
      <c r="A288" s="14" t="s">
        <v>24</v>
      </c>
      <c r="B288" s="15">
        <v>55866</v>
      </c>
      <c r="C288" s="15" t="s">
        <v>20</v>
      </c>
      <c r="D288" s="15" t="s">
        <v>308</v>
      </c>
      <c r="E288" s="15" t="s">
        <v>304</v>
      </c>
      <c r="F288" s="23">
        <v>0</v>
      </c>
      <c r="G288" s="18">
        <v>0</v>
      </c>
      <c r="H288" s="23">
        <v>0</v>
      </c>
      <c r="I288" s="23">
        <v>0</v>
      </c>
      <c r="J288" s="23">
        <v>0</v>
      </c>
      <c r="K288" s="23">
        <v>0</v>
      </c>
      <c r="L288" s="24">
        <v>0</v>
      </c>
      <c r="M288" s="23">
        <v>0</v>
      </c>
      <c r="N288" s="18" t="s">
        <v>274</v>
      </c>
      <c r="O288" s="40"/>
      <c r="P288" s="40"/>
      <c r="Q288" s="21"/>
      <c r="R288" s="1"/>
    </row>
    <row r="289" spans="1:18" x14ac:dyDescent="0.25">
      <c r="A289" s="14" t="s">
        <v>24</v>
      </c>
      <c r="B289" s="15">
        <v>62322</v>
      </c>
      <c r="C289" s="15" t="s">
        <v>20</v>
      </c>
      <c r="D289" s="15" t="s">
        <v>273</v>
      </c>
      <c r="E289" s="15" t="s">
        <v>304</v>
      </c>
      <c r="F289" s="23">
        <v>0</v>
      </c>
      <c r="G289" s="18">
        <v>0</v>
      </c>
      <c r="H289" s="23">
        <v>0</v>
      </c>
      <c r="I289" s="23">
        <v>0</v>
      </c>
      <c r="J289" s="23">
        <v>0</v>
      </c>
      <c r="K289" s="23">
        <v>0</v>
      </c>
      <c r="L289" s="24">
        <v>0</v>
      </c>
      <c r="M289" s="23">
        <v>0</v>
      </c>
      <c r="N289" s="18" t="s">
        <v>274</v>
      </c>
      <c r="O289" s="40"/>
      <c r="P289" s="40"/>
      <c r="Q289" s="21"/>
      <c r="R289" s="1"/>
    </row>
    <row r="290" spans="1:18" x14ac:dyDescent="0.25">
      <c r="A290" s="14" t="s">
        <v>24</v>
      </c>
      <c r="B290" s="15">
        <v>64483</v>
      </c>
      <c r="C290" s="15" t="s">
        <v>20</v>
      </c>
      <c r="D290" s="15" t="s">
        <v>309</v>
      </c>
      <c r="E290" s="15" t="s">
        <v>304</v>
      </c>
      <c r="F290" s="23">
        <v>0</v>
      </c>
      <c r="G290" s="18">
        <v>0</v>
      </c>
      <c r="H290" s="23">
        <v>0</v>
      </c>
      <c r="I290" s="23">
        <v>0</v>
      </c>
      <c r="J290" s="23">
        <v>0</v>
      </c>
      <c r="K290" s="23">
        <v>0</v>
      </c>
      <c r="L290" s="24">
        <v>0</v>
      </c>
      <c r="M290" s="23">
        <v>0</v>
      </c>
      <c r="N290" s="18" t="s">
        <v>274</v>
      </c>
      <c r="O290" s="40"/>
      <c r="P290" s="40"/>
      <c r="Q290" s="21"/>
      <c r="R290" s="1"/>
    </row>
    <row r="291" spans="1:18" x14ac:dyDescent="0.25">
      <c r="A291" s="14" t="s">
        <v>24</v>
      </c>
      <c r="B291" s="15">
        <v>66821</v>
      </c>
      <c r="C291" s="15" t="s">
        <v>20</v>
      </c>
      <c r="D291" s="15" t="s">
        <v>310</v>
      </c>
      <c r="E291" s="15" t="s">
        <v>304</v>
      </c>
      <c r="F291" s="23">
        <v>0</v>
      </c>
      <c r="G291" s="18">
        <v>0</v>
      </c>
      <c r="H291" s="23">
        <v>0</v>
      </c>
      <c r="I291" s="23">
        <v>0</v>
      </c>
      <c r="J291" s="23">
        <v>0</v>
      </c>
      <c r="K291" s="23">
        <v>0</v>
      </c>
      <c r="L291" s="24">
        <v>0</v>
      </c>
      <c r="M291" s="23">
        <v>0</v>
      </c>
      <c r="N291" s="18" t="s">
        <v>274</v>
      </c>
      <c r="O291" s="40"/>
      <c r="P291" s="40"/>
      <c r="Q291" s="21"/>
      <c r="R291" s="1"/>
    </row>
    <row r="292" spans="1:18" x14ac:dyDescent="0.25">
      <c r="A292" s="14" t="s">
        <v>24</v>
      </c>
      <c r="B292" s="15">
        <v>66984</v>
      </c>
      <c r="C292" s="15" t="s">
        <v>20</v>
      </c>
      <c r="D292" s="15" t="s">
        <v>311</v>
      </c>
      <c r="E292" s="15" t="s">
        <v>304</v>
      </c>
      <c r="F292" s="23">
        <v>0</v>
      </c>
      <c r="G292" s="18">
        <v>0</v>
      </c>
      <c r="H292" s="23">
        <v>0</v>
      </c>
      <c r="I292" s="23">
        <v>0</v>
      </c>
      <c r="J292" s="23">
        <v>0</v>
      </c>
      <c r="K292" s="23">
        <v>0</v>
      </c>
      <c r="L292" s="24">
        <v>0</v>
      </c>
      <c r="M292" s="23">
        <v>0</v>
      </c>
      <c r="N292" s="18" t="s">
        <v>274</v>
      </c>
      <c r="O292" s="40"/>
      <c r="P292" s="40"/>
      <c r="Q292" s="21"/>
      <c r="R292" s="1"/>
    </row>
    <row r="293" spans="1:18" x14ac:dyDescent="0.25">
      <c r="A293" s="14" t="s">
        <v>24</v>
      </c>
      <c r="B293" s="15">
        <v>76805</v>
      </c>
      <c r="C293" s="15" t="s">
        <v>20</v>
      </c>
      <c r="D293" s="15" t="s">
        <v>312</v>
      </c>
      <c r="E293" s="15" t="s">
        <v>304</v>
      </c>
      <c r="F293" s="23">
        <v>0</v>
      </c>
      <c r="G293" s="18">
        <v>0</v>
      </c>
      <c r="H293" s="23">
        <v>0</v>
      </c>
      <c r="I293" s="23">
        <v>0</v>
      </c>
      <c r="J293" s="23">
        <v>0</v>
      </c>
      <c r="K293" s="23">
        <v>0</v>
      </c>
      <c r="L293" s="24">
        <v>0</v>
      </c>
      <c r="M293" s="23">
        <v>0</v>
      </c>
      <c r="N293" s="18" t="s">
        <v>274</v>
      </c>
      <c r="O293" s="40"/>
      <c r="P293" s="40"/>
      <c r="Q293" s="21"/>
      <c r="R293" s="1"/>
    </row>
    <row r="294" spans="1:18" x14ac:dyDescent="0.25">
      <c r="A294" s="14" t="s">
        <v>24</v>
      </c>
      <c r="B294" s="15">
        <v>77065</v>
      </c>
      <c r="C294" s="15" t="s">
        <v>20</v>
      </c>
      <c r="D294" s="15" t="s">
        <v>313</v>
      </c>
      <c r="E294" s="15" t="s">
        <v>304</v>
      </c>
      <c r="F294" s="23">
        <v>0</v>
      </c>
      <c r="G294" s="18">
        <v>0</v>
      </c>
      <c r="H294" s="23">
        <v>0</v>
      </c>
      <c r="I294" s="23">
        <v>0</v>
      </c>
      <c r="J294" s="23">
        <v>0</v>
      </c>
      <c r="K294" s="23">
        <v>0</v>
      </c>
      <c r="L294" s="24">
        <v>0</v>
      </c>
      <c r="M294" s="23">
        <v>0</v>
      </c>
      <c r="N294" s="18" t="s">
        <v>274</v>
      </c>
      <c r="O294" s="40"/>
      <c r="P294" s="40"/>
      <c r="Q294" s="21"/>
      <c r="R294" s="1"/>
    </row>
    <row r="295" spans="1:18" x14ac:dyDescent="0.25">
      <c r="A295" s="14" t="s">
        <v>24</v>
      </c>
      <c r="B295" s="15">
        <v>77066</v>
      </c>
      <c r="C295" s="15" t="s">
        <v>20</v>
      </c>
      <c r="D295" s="15" t="s">
        <v>314</v>
      </c>
      <c r="E295" s="15" t="s">
        <v>304</v>
      </c>
      <c r="F295" s="23">
        <v>0</v>
      </c>
      <c r="G295" s="18">
        <v>0</v>
      </c>
      <c r="H295" s="23">
        <v>0</v>
      </c>
      <c r="I295" s="23">
        <v>0</v>
      </c>
      <c r="J295" s="23">
        <v>0</v>
      </c>
      <c r="K295" s="23">
        <v>0</v>
      </c>
      <c r="L295" s="24">
        <v>0</v>
      </c>
      <c r="M295" s="23">
        <v>0</v>
      </c>
      <c r="N295" s="18" t="s">
        <v>274</v>
      </c>
      <c r="O295" s="40"/>
      <c r="P295" s="40"/>
      <c r="Q295" s="21"/>
      <c r="R295" s="1"/>
    </row>
    <row r="296" spans="1:18" x14ac:dyDescent="0.25">
      <c r="A296" s="14" t="s">
        <v>24</v>
      </c>
      <c r="B296" s="15">
        <v>77067</v>
      </c>
      <c r="C296" s="15" t="s">
        <v>20</v>
      </c>
      <c r="D296" s="15" t="s">
        <v>315</v>
      </c>
      <c r="E296" s="15" t="s">
        <v>304</v>
      </c>
      <c r="F296" s="23">
        <v>0</v>
      </c>
      <c r="G296" s="18">
        <v>0</v>
      </c>
      <c r="H296" s="23">
        <v>0</v>
      </c>
      <c r="I296" s="23">
        <v>0</v>
      </c>
      <c r="J296" s="23">
        <v>0</v>
      </c>
      <c r="K296" s="23">
        <v>0</v>
      </c>
      <c r="L296" s="24">
        <v>0</v>
      </c>
      <c r="M296" s="23">
        <v>0</v>
      </c>
      <c r="N296" s="18" t="s">
        <v>274</v>
      </c>
      <c r="O296" s="40"/>
      <c r="P296" s="40"/>
      <c r="Q296" s="21"/>
      <c r="R296" s="1"/>
    </row>
    <row r="297" spans="1:18" x14ac:dyDescent="0.25">
      <c r="A297" s="14" t="s">
        <v>24</v>
      </c>
      <c r="B297" s="15">
        <v>80055</v>
      </c>
      <c r="C297" s="15" t="s">
        <v>20</v>
      </c>
      <c r="D297" s="15" t="s">
        <v>316</v>
      </c>
      <c r="E297" s="15" t="s">
        <v>304</v>
      </c>
      <c r="F297" s="23">
        <v>0</v>
      </c>
      <c r="G297" s="18">
        <v>0</v>
      </c>
      <c r="H297" s="23">
        <v>0</v>
      </c>
      <c r="I297" s="23">
        <v>0</v>
      </c>
      <c r="J297" s="23">
        <v>0</v>
      </c>
      <c r="K297" s="23">
        <v>0</v>
      </c>
      <c r="L297" s="24">
        <v>0</v>
      </c>
      <c r="M297" s="23">
        <v>0</v>
      </c>
      <c r="N297" s="18" t="s">
        <v>274</v>
      </c>
      <c r="O297" s="40"/>
      <c r="P297" s="40"/>
      <c r="Q297" s="21"/>
      <c r="R297" s="1"/>
    </row>
    <row r="298" spans="1:18" x14ac:dyDescent="0.25">
      <c r="A298" s="14" t="s">
        <v>24</v>
      </c>
      <c r="B298" s="15">
        <v>81000</v>
      </c>
      <c r="C298" s="15" t="s">
        <v>20</v>
      </c>
      <c r="D298" s="15" t="s">
        <v>317</v>
      </c>
      <c r="E298" s="15" t="s">
        <v>304</v>
      </c>
      <c r="F298" s="23">
        <v>0</v>
      </c>
      <c r="G298" s="18">
        <v>0</v>
      </c>
      <c r="H298" s="23">
        <v>0</v>
      </c>
      <c r="I298" s="23">
        <v>0</v>
      </c>
      <c r="J298" s="23">
        <v>0</v>
      </c>
      <c r="K298" s="23">
        <v>0</v>
      </c>
      <c r="L298" s="24">
        <v>0</v>
      </c>
      <c r="M298" s="23">
        <v>0</v>
      </c>
      <c r="N298" s="18" t="s">
        <v>274</v>
      </c>
      <c r="O298" s="40"/>
      <c r="P298" s="40"/>
      <c r="Q298" s="21"/>
      <c r="R298" s="1"/>
    </row>
    <row r="299" spans="1:18" x14ac:dyDescent="0.25">
      <c r="A299" s="14" t="s">
        <v>24</v>
      </c>
      <c r="B299" s="15">
        <v>93000</v>
      </c>
      <c r="C299" s="15" t="s">
        <v>20</v>
      </c>
      <c r="D299" s="15" t="s">
        <v>318</v>
      </c>
      <c r="E299" s="15" t="s">
        <v>304</v>
      </c>
      <c r="F299" s="23">
        <v>0</v>
      </c>
      <c r="G299" s="18">
        <v>0</v>
      </c>
      <c r="H299" s="23">
        <v>0</v>
      </c>
      <c r="I299" s="23">
        <v>0</v>
      </c>
      <c r="J299" s="23">
        <v>0</v>
      </c>
      <c r="K299" s="23">
        <v>0</v>
      </c>
      <c r="L299" s="24">
        <v>0</v>
      </c>
      <c r="M299" s="23">
        <v>0</v>
      </c>
      <c r="N299" s="18" t="s">
        <v>274</v>
      </c>
      <c r="O299" s="40"/>
      <c r="P299" s="40"/>
      <c r="Q299" s="21"/>
      <c r="R299" s="1"/>
    </row>
    <row r="300" spans="1:18" x14ac:dyDescent="0.25">
      <c r="A300" s="14" t="s">
        <v>24</v>
      </c>
      <c r="B300" s="15">
        <v>93452</v>
      </c>
      <c r="C300" s="15" t="s">
        <v>20</v>
      </c>
      <c r="D300" s="15" t="s">
        <v>319</v>
      </c>
      <c r="E300" s="15" t="s">
        <v>304</v>
      </c>
      <c r="F300" s="23">
        <v>0</v>
      </c>
      <c r="G300" s="18">
        <v>0</v>
      </c>
      <c r="H300" s="23">
        <v>0</v>
      </c>
      <c r="I300" s="23">
        <v>0</v>
      </c>
      <c r="J300" s="23">
        <v>0</v>
      </c>
      <c r="K300" s="23">
        <v>0</v>
      </c>
      <c r="L300" s="24">
        <v>0</v>
      </c>
      <c r="M300" s="23">
        <v>0</v>
      </c>
      <c r="N300" s="18" t="s">
        <v>274</v>
      </c>
      <c r="O300" s="40"/>
      <c r="P300" s="40"/>
      <c r="Q300" s="21"/>
      <c r="R300" s="1"/>
    </row>
    <row r="301" spans="1:18" x14ac:dyDescent="0.25">
      <c r="A301" s="14" t="s">
        <v>24</v>
      </c>
      <c r="B301" s="15">
        <v>95810</v>
      </c>
      <c r="C301" s="15" t="s">
        <v>20</v>
      </c>
      <c r="D301" s="15" t="s">
        <v>320</v>
      </c>
      <c r="E301" s="15" t="s">
        <v>304</v>
      </c>
      <c r="F301" s="23">
        <v>0</v>
      </c>
      <c r="G301" s="18">
        <v>0</v>
      </c>
      <c r="H301" s="23">
        <v>0</v>
      </c>
      <c r="I301" s="23">
        <v>0</v>
      </c>
      <c r="J301" s="23">
        <v>0</v>
      </c>
      <c r="K301" s="23">
        <v>0</v>
      </c>
      <c r="L301" s="24">
        <v>0</v>
      </c>
      <c r="M301" s="23">
        <v>0</v>
      </c>
      <c r="N301" s="18" t="s">
        <v>274</v>
      </c>
      <c r="O301" s="40"/>
      <c r="P301" s="40"/>
      <c r="Q301" s="21"/>
      <c r="R301" s="1"/>
    </row>
    <row r="302" spans="1:18" x14ac:dyDescent="0.25">
      <c r="A302" s="14" t="s">
        <v>24</v>
      </c>
      <c r="B302" s="15">
        <v>99243</v>
      </c>
      <c r="C302" s="15" t="s">
        <v>20</v>
      </c>
      <c r="D302" s="15" t="s">
        <v>321</v>
      </c>
      <c r="E302" s="15" t="s">
        <v>304</v>
      </c>
      <c r="F302" s="23">
        <v>0</v>
      </c>
      <c r="G302" s="18">
        <v>0</v>
      </c>
      <c r="H302" s="23">
        <v>0</v>
      </c>
      <c r="I302" s="23">
        <v>0</v>
      </c>
      <c r="J302" s="23">
        <v>0</v>
      </c>
      <c r="K302" s="23">
        <v>0</v>
      </c>
      <c r="L302" s="24">
        <v>0</v>
      </c>
      <c r="M302" s="23">
        <v>0</v>
      </c>
      <c r="N302" s="18" t="s">
        <v>274</v>
      </c>
      <c r="O302" s="40"/>
      <c r="P302" s="40"/>
      <c r="Q302" s="21"/>
      <c r="R302" s="1"/>
    </row>
    <row r="303" spans="1:18" x14ac:dyDescent="0.25">
      <c r="A303" s="14" t="s">
        <v>24</v>
      </c>
      <c r="B303" s="15">
        <v>99244</v>
      </c>
      <c r="C303" s="15" t="s">
        <v>20</v>
      </c>
      <c r="D303" s="15" t="s">
        <v>321</v>
      </c>
      <c r="E303" s="15" t="s">
        <v>304</v>
      </c>
      <c r="F303" s="23">
        <v>0</v>
      </c>
      <c r="G303" s="18">
        <v>0</v>
      </c>
      <c r="H303" s="23">
        <v>0</v>
      </c>
      <c r="I303" s="23">
        <v>0</v>
      </c>
      <c r="J303" s="23">
        <v>0</v>
      </c>
      <c r="K303" s="23">
        <v>0</v>
      </c>
      <c r="L303" s="24">
        <v>0</v>
      </c>
      <c r="M303" s="23">
        <v>0</v>
      </c>
      <c r="N303" s="18" t="s">
        <v>274</v>
      </c>
      <c r="O303" s="40"/>
      <c r="P303" s="40"/>
      <c r="Q303" s="21"/>
      <c r="R303" s="1"/>
    </row>
    <row r="304" spans="1:18" x14ac:dyDescent="0.25">
      <c r="A304" s="14" t="s">
        <v>24</v>
      </c>
      <c r="B304" s="15">
        <v>99385</v>
      </c>
      <c r="C304" s="15" t="s">
        <v>20</v>
      </c>
      <c r="D304" s="15" t="s">
        <v>322</v>
      </c>
      <c r="E304" s="15" t="s">
        <v>304</v>
      </c>
      <c r="F304" s="23">
        <v>0</v>
      </c>
      <c r="G304" s="18">
        <v>0</v>
      </c>
      <c r="H304" s="23">
        <v>0</v>
      </c>
      <c r="I304" s="23">
        <v>0</v>
      </c>
      <c r="J304" s="23">
        <v>0</v>
      </c>
      <c r="K304" s="23">
        <v>0</v>
      </c>
      <c r="L304" s="24">
        <v>0</v>
      </c>
      <c r="M304" s="23">
        <v>0</v>
      </c>
      <c r="N304" s="18" t="s">
        <v>274</v>
      </c>
      <c r="O304" s="40"/>
      <c r="P304" s="40"/>
      <c r="Q304" s="21"/>
      <c r="R304" s="1"/>
    </row>
    <row r="305" spans="6:18" s="25" customFormat="1" x14ac:dyDescent="0.25">
      <c r="F305" s="27"/>
      <c r="G305" s="28"/>
      <c r="H305" s="27"/>
      <c r="I305" s="26"/>
      <c r="J305" s="26"/>
      <c r="K305" s="26"/>
      <c r="L305" s="26"/>
      <c r="M305" s="26"/>
      <c r="N305" s="26"/>
      <c r="O305" s="26"/>
      <c r="P305" s="26"/>
      <c r="Q305" s="26"/>
      <c r="R305" s="29"/>
    </row>
  </sheetData>
  <sortState xmlns:xlrd2="http://schemas.microsoft.com/office/spreadsheetml/2017/richdata2" ref="A10:M304">
    <sortCondition ref="E10:E304"/>
    <sortCondition ref="B10:B304"/>
  </sortState>
  <mergeCells count="1">
    <mergeCell ref="F8:M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CHMC Shoppable Services </vt:lpstr>
    </vt:vector>
  </TitlesOfParts>
  <Company>Calvert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Aikin, Elyse</dc:creator>
  <cp:lastModifiedBy>Pellegrino, Rich</cp:lastModifiedBy>
  <dcterms:created xsi:type="dcterms:W3CDTF">2023-01-05T16:29:31Z</dcterms:created>
  <dcterms:modified xsi:type="dcterms:W3CDTF">2023-04-28T14:06:32Z</dcterms:modified>
</cp:coreProperties>
</file>